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91FFB52-D341-49FB-9E58-2599657E6B0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DAY 1 GROSS" sheetId="17" r:id="rId1"/>
    <sheet name=" DAY 1 Net" sheetId="10" r:id="rId2"/>
    <sheet name="SUNDAY" sheetId="7" state="hidden" r:id="rId3"/>
    <sheet name="minor Prize" sheetId="9" state="hidden" r:id="rId4"/>
    <sheet name="day 1" sheetId="2" state="hidden" r:id="rId5"/>
    <sheet name="day 2" sheetId="3" state="hidden" r:id="rId6"/>
    <sheet name="Master Copy (2)" sheetId="5" state="hidden" r:id="rId7"/>
    <sheet name="ladies " sheetId="11" state="hidden" r:id="rId8"/>
    <sheet name="Master Copy (3)" sheetId="12" state="hidden" r:id="rId9"/>
    <sheet name="RWGT DAY 1 (2)" sheetId="16" state="hidden" r:id="rId10"/>
    <sheet name="RWGT DAY 2" sheetId="13" state="hidden" r:id="rId11"/>
    <sheet name="RWGT DAY 3" sheetId="14" state="hidden" r:id="rId12"/>
    <sheet name="DAY 1 CLOSEST AND LONGEST " sheetId="15" state="hidden" r:id="rId13"/>
    <sheet name="JOUNIER BOYS" sheetId="1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7" i="17" l="1"/>
  <c r="N57" i="17"/>
  <c r="Y57" i="17" s="1"/>
  <c r="X49" i="17"/>
  <c r="N49" i="17"/>
  <c r="Y49" i="17" s="1"/>
  <c r="X56" i="17"/>
  <c r="N56" i="17"/>
  <c r="X48" i="17"/>
  <c r="N48" i="17"/>
  <c r="X55" i="17"/>
  <c r="N55" i="17"/>
  <c r="Y55" i="17" s="1"/>
  <c r="X52" i="17"/>
  <c r="N52" i="17"/>
  <c r="X54" i="17"/>
  <c r="N54" i="17"/>
  <c r="X53" i="17"/>
  <c r="N53" i="17"/>
  <c r="X46" i="17"/>
  <c r="N46" i="17"/>
  <c r="Y46" i="17" s="1"/>
  <c r="X51" i="17"/>
  <c r="N51" i="17"/>
  <c r="Y51" i="17" s="1"/>
  <c r="X50" i="17"/>
  <c r="N50" i="17"/>
  <c r="Y50" i="17" s="1"/>
  <c r="X47" i="17"/>
  <c r="N47" i="17"/>
  <c r="X32" i="17"/>
  <c r="N32" i="17"/>
  <c r="Y32" i="17" s="1"/>
  <c r="X36" i="17"/>
  <c r="N36" i="17"/>
  <c r="X30" i="17"/>
  <c r="N30" i="17"/>
  <c r="X31" i="17"/>
  <c r="N31" i="17"/>
  <c r="X41" i="17"/>
  <c r="N41" i="17"/>
  <c r="Y41" i="17" s="1"/>
  <c r="X40" i="17"/>
  <c r="N40" i="17"/>
  <c r="X44" i="17"/>
  <c r="N44" i="17"/>
  <c r="X45" i="17"/>
  <c r="N45" i="17"/>
  <c r="X43" i="17"/>
  <c r="N43" i="17"/>
  <c r="Y43" i="17" s="1"/>
  <c r="X26" i="17"/>
  <c r="N26" i="17"/>
  <c r="X28" i="17"/>
  <c r="N28" i="17"/>
  <c r="X39" i="17"/>
  <c r="N39" i="17"/>
  <c r="X38" i="17"/>
  <c r="N38" i="17"/>
  <c r="Y38" i="17" s="1"/>
  <c r="X23" i="17"/>
  <c r="N23" i="17"/>
  <c r="X25" i="17"/>
  <c r="N25" i="17"/>
  <c r="X20" i="17"/>
  <c r="N20" i="17"/>
  <c r="X16" i="17"/>
  <c r="N16" i="17"/>
  <c r="Y16" i="17" s="1"/>
  <c r="X42" i="17"/>
  <c r="N42" i="17"/>
  <c r="X10" i="17"/>
  <c r="N10" i="17"/>
  <c r="X35" i="17"/>
  <c r="N35" i="17"/>
  <c r="X7" i="17"/>
  <c r="N7" i="17"/>
  <c r="Y7" i="17" s="1"/>
  <c r="X9" i="17"/>
  <c r="N9" i="17"/>
  <c r="X29" i="17"/>
  <c r="N29" i="17"/>
  <c r="X33" i="17"/>
  <c r="N33" i="17"/>
  <c r="X37" i="17"/>
  <c r="N37" i="17"/>
  <c r="Y37" i="17" s="1"/>
  <c r="X19" i="17"/>
  <c r="N19" i="17"/>
  <c r="X22" i="17"/>
  <c r="N22" i="17"/>
  <c r="X34" i="17"/>
  <c r="N34" i="17"/>
  <c r="X13" i="17"/>
  <c r="N13" i="17"/>
  <c r="Y13" i="17" s="1"/>
  <c r="X27" i="17"/>
  <c r="N27" i="17"/>
  <c r="X24" i="17"/>
  <c r="N24" i="17"/>
  <c r="X8" i="17"/>
  <c r="N8" i="17"/>
  <c r="X4" i="17"/>
  <c r="N4" i="17"/>
  <c r="Y4" i="17" s="1"/>
  <c r="X12" i="17"/>
  <c r="Y12" i="17" s="1"/>
  <c r="N12" i="17"/>
  <c r="X15" i="17"/>
  <c r="Y15" i="17" s="1"/>
  <c r="N15" i="17"/>
  <c r="X11" i="17"/>
  <c r="N11" i="17"/>
  <c r="X6" i="17"/>
  <c r="N6" i="17"/>
  <c r="X18" i="17"/>
  <c r="N18" i="17"/>
  <c r="Y18" i="17" s="1"/>
  <c r="X17" i="17"/>
  <c r="Y17" i="17" s="1"/>
  <c r="N17" i="17"/>
  <c r="X14" i="17"/>
  <c r="N14" i="17"/>
  <c r="Y14" i="17" s="1"/>
  <c r="X21" i="17"/>
  <c r="N21" i="17"/>
  <c r="X5" i="17"/>
  <c r="Y5" i="17" s="1"/>
  <c r="N5" i="17"/>
  <c r="X3" i="17"/>
  <c r="N3" i="17"/>
  <c r="Y3" i="17" l="1"/>
  <c r="Y54" i="17"/>
  <c r="Y52" i="17"/>
  <c r="Y56" i="17"/>
  <c r="Y6" i="17"/>
  <c r="Y27" i="17"/>
  <c r="Y19" i="17"/>
  <c r="Y42" i="17"/>
  <c r="Y26" i="17"/>
  <c r="Y24" i="17"/>
  <c r="Y10" i="17"/>
  <c r="Y28" i="17"/>
  <c r="Y8" i="17"/>
  <c r="Y34" i="17"/>
  <c r="Y33" i="17"/>
  <c r="Y35" i="17"/>
  <c r="Y20" i="17"/>
  <c r="Y39" i="17"/>
  <c r="Y45" i="17"/>
  <c r="Y11" i="17"/>
  <c r="Y21" i="17"/>
  <c r="Y9" i="17"/>
  <c r="Y23" i="17"/>
  <c r="Y40" i="17"/>
  <c r="Y22" i="17"/>
  <c r="Y29" i="17"/>
  <c r="Y25" i="17"/>
  <c r="Y44" i="17"/>
  <c r="Y36" i="17"/>
  <c r="Y30" i="17"/>
  <c r="Y31" i="17"/>
  <c r="Y47" i="17"/>
  <c r="Y53" i="17"/>
  <c r="Y48" i="17"/>
  <c r="X58" i="16"/>
  <c r="N58" i="16"/>
  <c r="Y58" i="16" s="1"/>
  <c r="Z58" i="16" s="1"/>
  <c r="X57" i="16"/>
  <c r="N57" i="16"/>
  <c r="Y57" i="16" s="1"/>
  <c r="Z57" i="16" s="1"/>
  <c r="X56" i="16"/>
  <c r="N56" i="16"/>
  <c r="Y56" i="16" s="1"/>
  <c r="Z56" i="16" s="1"/>
  <c r="X55" i="16"/>
  <c r="N55" i="16"/>
  <c r="Y55" i="16" s="1"/>
  <c r="Z55" i="16" s="1"/>
  <c r="Y54" i="16"/>
  <c r="Z54" i="16" s="1"/>
  <c r="X54" i="16"/>
  <c r="N54" i="16"/>
  <c r="X53" i="16"/>
  <c r="N53" i="16"/>
  <c r="Y53" i="16" s="1"/>
  <c r="Z53" i="16" s="1"/>
  <c r="Y52" i="16"/>
  <c r="Z52" i="16" s="1"/>
  <c r="X52" i="16"/>
  <c r="N52" i="16"/>
  <c r="X51" i="16"/>
  <c r="N51" i="16"/>
  <c r="Y51" i="16" s="1"/>
  <c r="Z51" i="16" s="1"/>
  <c r="X50" i="16"/>
  <c r="N50" i="16"/>
  <c r="Y50" i="16" s="1"/>
  <c r="Z50" i="16" s="1"/>
  <c r="X49" i="16"/>
  <c r="N49" i="16"/>
  <c r="Y49" i="16" s="1"/>
  <c r="Z49" i="16" s="1"/>
  <c r="X48" i="16"/>
  <c r="N48" i="16"/>
  <c r="Y48" i="16" s="1"/>
  <c r="Z48" i="16" s="1"/>
  <c r="X47" i="16"/>
  <c r="N47" i="16"/>
  <c r="Y47" i="16" s="1"/>
  <c r="Z47" i="16" s="1"/>
  <c r="X46" i="16"/>
  <c r="N46" i="16"/>
  <c r="Y46" i="16" s="1"/>
  <c r="Z46" i="16" s="1"/>
  <c r="X45" i="16"/>
  <c r="N45" i="16"/>
  <c r="Y45" i="16" s="1"/>
  <c r="Z45" i="16" s="1"/>
  <c r="Y44" i="16"/>
  <c r="Z44" i="16" s="1"/>
  <c r="X44" i="16"/>
  <c r="N44" i="16"/>
  <c r="Y43" i="16"/>
  <c r="Z43" i="16" s="1"/>
  <c r="X43" i="16"/>
  <c r="N43" i="16"/>
  <c r="X42" i="16"/>
  <c r="N42" i="16"/>
  <c r="Y42" i="16" s="1"/>
  <c r="Z42" i="16" s="1"/>
  <c r="X41" i="16"/>
  <c r="N41" i="16"/>
  <c r="Y41" i="16" s="1"/>
  <c r="Z41" i="16" s="1"/>
  <c r="X40" i="16"/>
  <c r="N40" i="16"/>
  <c r="Y40" i="16" s="1"/>
  <c r="Z40" i="16" s="1"/>
  <c r="X39" i="16"/>
  <c r="N39" i="16"/>
  <c r="Y39" i="16" s="1"/>
  <c r="Z39" i="16" s="1"/>
  <c r="X38" i="16"/>
  <c r="Y38" i="16" s="1"/>
  <c r="Z38" i="16" s="1"/>
  <c r="N38" i="16"/>
  <c r="X37" i="16"/>
  <c r="N37" i="16"/>
  <c r="Y37" i="16" s="1"/>
  <c r="Z37" i="16" s="1"/>
  <c r="X36" i="16"/>
  <c r="N36" i="16"/>
  <c r="Y36" i="16" s="1"/>
  <c r="Z36" i="16" s="1"/>
  <c r="X35" i="16"/>
  <c r="N35" i="16"/>
  <c r="Y35" i="16" s="1"/>
  <c r="Z35" i="16" s="1"/>
  <c r="X34" i="16"/>
  <c r="N34" i="16"/>
  <c r="Y34" i="16" s="1"/>
  <c r="Z34" i="16" s="1"/>
  <c r="X33" i="16"/>
  <c r="N33" i="16"/>
  <c r="Y33" i="16" s="1"/>
  <c r="Z33" i="16" s="1"/>
  <c r="X32" i="16"/>
  <c r="N32" i="16"/>
  <c r="Y32" i="16" s="1"/>
  <c r="Z32" i="16" s="1"/>
  <c r="X31" i="16"/>
  <c r="N31" i="16"/>
  <c r="Y31" i="16" s="1"/>
  <c r="Z31" i="16" s="1"/>
  <c r="X30" i="16"/>
  <c r="N30" i="16"/>
  <c r="Y30" i="16" s="1"/>
  <c r="Z30" i="16" s="1"/>
  <c r="X29" i="16"/>
  <c r="N29" i="16"/>
  <c r="Y29" i="16" s="1"/>
  <c r="Z29" i="16" s="1"/>
  <c r="X28" i="16"/>
  <c r="N28" i="16"/>
  <c r="Y28" i="16" s="1"/>
  <c r="Z28" i="16" s="1"/>
  <c r="Y27" i="16"/>
  <c r="Z27" i="16" s="1"/>
  <c r="X27" i="16"/>
  <c r="N27" i="16"/>
  <c r="X26" i="16"/>
  <c r="N26" i="16"/>
  <c r="X25" i="16"/>
  <c r="N25" i="16"/>
  <c r="X24" i="16"/>
  <c r="N24" i="16"/>
  <c r="X23" i="16"/>
  <c r="N23" i="16"/>
  <c r="X22" i="16"/>
  <c r="N22" i="16"/>
  <c r="X21" i="16"/>
  <c r="N21" i="16"/>
  <c r="X20" i="16"/>
  <c r="Y20" i="16" s="1"/>
  <c r="Z20" i="16" s="1"/>
  <c r="N20" i="16"/>
  <c r="X19" i="16"/>
  <c r="N19" i="16"/>
  <c r="X18" i="16"/>
  <c r="N18" i="16"/>
  <c r="X17" i="16"/>
  <c r="N17" i="16"/>
  <c r="X16" i="16"/>
  <c r="N16" i="16"/>
  <c r="X15" i="16"/>
  <c r="N15" i="16"/>
  <c r="X14" i="16"/>
  <c r="N14" i="16"/>
  <c r="X13" i="16"/>
  <c r="N13" i="16"/>
  <c r="Y13" i="16" s="1"/>
  <c r="X12" i="16"/>
  <c r="N12" i="16"/>
  <c r="Y12" i="16" s="1"/>
  <c r="Z12" i="16" s="1"/>
  <c r="X11" i="16"/>
  <c r="N11" i="16"/>
  <c r="Y11" i="16" s="1"/>
  <c r="Z11" i="16" s="1"/>
  <c r="X10" i="16"/>
  <c r="N10" i="16"/>
  <c r="Y10" i="16" s="1"/>
  <c r="Z10" i="16" s="1"/>
  <c r="X9" i="16"/>
  <c r="N9" i="16"/>
  <c r="Y9" i="16" s="1"/>
  <c r="Z9" i="16" s="1"/>
  <c r="X8" i="16"/>
  <c r="N8" i="16"/>
  <c r="Y8" i="16" s="1"/>
  <c r="Z8" i="16" s="1"/>
  <c r="X7" i="16"/>
  <c r="N7" i="16"/>
  <c r="X6" i="16"/>
  <c r="N6" i="16"/>
  <c r="Y6" i="16" s="1"/>
  <c r="Z6" i="16" s="1"/>
  <c r="X5" i="16"/>
  <c r="N5" i="16"/>
  <c r="Y5" i="16" s="1"/>
  <c r="Z5" i="16" s="1"/>
  <c r="X4" i="16"/>
  <c r="N4" i="16"/>
  <c r="Y4" i="16" s="1"/>
  <c r="Z4" i="16" s="1"/>
  <c r="X3" i="16"/>
  <c r="N3" i="16"/>
  <c r="Y3" i="16" s="1"/>
  <c r="Y24" i="16" l="1"/>
  <c r="Z24" i="16" s="1"/>
  <c r="Y22" i="16"/>
  <c r="Z22" i="16" s="1"/>
  <c r="Y21" i="16"/>
  <c r="Z21" i="16" s="1"/>
  <c r="Y14" i="16"/>
  <c r="Z14" i="16" s="1"/>
  <c r="Y7" i="16"/>
  <c r="Z7" i="16" s="1"/>
  <c r="Y15" i="16"/>
  <c r="Z15" i="16" s="1"/>
  <c r="Y17" i="16"/>
  <c r="Z17" i="16" s="1"/>
  <c r="Y18" i="16"/>
  <c r="Z18" i="16" s="1"/>
  <c r="Y23" i="16"/>
  <c r="Z23" i="16" s="1"/>
  <c r="Y16" i="16"/>
  <c r="Z16" i="16" s="1"/>
  <c r="Y25" i="16"/>
  <c r="Z25" i="16" s="1"/>
  <c r="Y26" i="16"/>
  <c r="Y19" i="16"/>
  <c r="Z19" i="16" s="1"/>
  <c r="X44" i="10"/>
  <c r="N67" i="13" l="1"/>
  <c r="Y67" i="13" s="1"/>
  <c r="Z67" i="13" s="1"/>
  <c r="X67" i="13"/>
  <c r="N68" i="13"/>
  <c r="X68" i="13"/>
  <c r="N69" i="13"/>
  <c r="Y69" i="13" s="1"/>
  <c r="Z69" i="13" s="1"/>
  <c r="X69" i="13"/>
  <c r="N70" i="13"/>
  <c r="X70" i="13"/>
  <c r="N71" i="13"/>
  <c r="Y71" i="13" s="1"/>
  <c r="Z71" i="13" s="1"/>
  <c r="X71" i="13"/>
  <c r="N72" i="13"/>
  <c r="X72" i="13"/>
  <c r="N73" i="13"/>
  <c r="X73" i="13"/>
  <c r="N74" i="13"/>
  <c r="X74" i="13"/>
  <c r="N75" i="13"/>
  <c r="Y75" i="13" s="1"/>
  <c r="Z75" i="13" s="1"/>
  <c r="X75" i="13"/>
  <c r="N76" i="13"/>
  <c r="X76" i="13"/>
  <c r="N77" i="13"/>
  <c r="Y77" i="13" s="1"/>
  <c r="Z77" i="13" s="1"/>
  <c r="X77" i="13"/>
  <c r="N78" i="13"/>
  <c r="X78" i="13"/>
  <c r="N79" i="13"/>
  <c r="Y79" i="13" s="1"/>
  <c r="Z79" i="13" s="1"/>
  <c r="X79" i="13"/>
  <c r="N80" i="13"/>
  <c r="X80" i="13"/>
  <c r="X68" i="14"/>
  <c r="N68" i="14"/>
  <c r="Y68" i="14" s="1"/>
  <c r="Z68" i="14" s="1"/>
  <c r="X67" i="14"/>
  <c r="N67" i="14"/>
  <c r="X66" i="14"/>
  <c r="N66" i="14"/>
  <c r="Y66" i="14" s="1"/>
  <c r="Z66" i="14" s="1"/>
  <c r="X65" i="14"/>
  <c r="N65" i="14"/>
  <c r="X64" i="14"/>
  <c r="N64" i="14"/>
  <c r="X63" i="14"/>
  <c r="N63" i="14"/>
  <c r="Y63" i="14" s="1"/>
  <c r="Z63" i="14" s="1"/>
  <c r="X62" i="14"/>
  <c r="N62" i="14"/>
  <c r="X61" i="14"/>
  <c r="N61" i="14"/>
  <c r="Y61" i="14" s="1"/>
  <c r="Z61" i="14" s="1"/>
  <c r="X60" i="14"/>
  <c r="N60" i="14"/>
  <c r="Y60" i="14" s="1"/>
  <c r="Z60" i="14" s="1"/>
  <c r="X59" i="14"/>
  <c r="N59" i="14"/>
  <c r="Y59" i="14" s="1"/>
  <c r="Z59" i="14" s="1"/>
  <c r="X58" i="14"/>
  <c r="N58" i="14"/>
  <c r="Y58" i="14" s="1"/>
  <c r="Z58" i="14" s="1"/>
  <c r="X57" i="14"/>
  <c r="N57" i="14"/>
  <c r="Y57" i="14" s="1"/>
  <c r="Z57" i="14" s="1"/>
  <c r="X56" i="14"/>
  <c r="N56" i="14"/>
  <c r="X55" i="14"/>
  <c r="N55" i="14"/>
  <c r="Y55" i="14" s="1"/>
  <c r="Z55" i="14" s="1"/>
  <c r="X54" i="14"/>
  <c r="N54" i="14"/>
  <c r="X53" i="14"/>
  <c r="N53" i="14"/>
  <c r="Y53" i="14" s="1"/>
  <c r="Z53" i="14" s="1"/>
  <c r="X52" i="14"/>
  <c r="N52" i="14"/>
  <c r="Y52" i="14" s="1"/>
  <c r="Z52" i="14" s="1"/>
  <c r="X51" i="14"/>
  <c r="N51" i="14"/>
  <c r="Y51" i="14" s="1"/>
  <c r="Z51" i="14" s="1"/>
  <c r="X50" i="14"/>
  <c r="N50" i="14"/>
  <c r="Y50" i="14" s="1"/>
  <c r="Z50" i="14" s="1"/>
  <c r="X49" i="14"/>
  <c r="N49" i="14"/>
  <c r="Y49" i="14" s="1"/>
  <c r="Z49" i="14" s="1"/>
  <c r="X48" i="14"/>
  <c r="N48" i="14"/>
  <c r="X47" i="14"/>
  <c r="N47" i="14"/>
  <c r="Y47" i="14" s="1"/>
  <c r="Z47" i="14" s="1"/>
  <c r="X46" i="14"/>
  <c r="N46" i="14"/>
  <c r="X45" i="14"/>
  <c r="N45" i="14"/>
  <c r="Y45" i="14" s="1"/>
  <c r="Z45" i="14" s="1"/>
  <c r="X44" i="14"/>
  <c r="N44" i="14"/>
  <c r="Y44" i="14" s="1"/>
  <c r="Z44" i="14" s="1"/>
  <c r="X43" i="14"/>
  <c r="N43" i="14"/>
  <c r="Y43" i="14" s="1"/>
  <c r="Z43" i="14" s="1"/>
  <c r="X42" i="14"/>
  <c r="N42" i="14"/>
  <c r="Y42" i="14" s="1"/>
  <c r="Z42" i="14" s="1"/>
  <c r="X41" i="14"/>
  <c r="N41" i="14"/>
  <c r="Y41" i="14" s="1"/>
  <c r="Z41" i="14" s="1"/>
  <c r="X40" i="14"/>
  <c r="N40" i="14"/>
  <c r="X39" i="14"/>
  <c r="N39" i="14"/>
  <c r="Y39" i="14" s="1"/>
  <c r="X38" i="14"/>
  <c r="N38" i="14"/>
  <c r="X37" i="14"/>
  <c r="N37" i="14"/>
  <c r="Y37" i="14" s="1"/>
  <c r="Z37" i="14" s="1"/>
  <c r="X36" i="14"/>
  <c r="N36" i="14"/>
  <c r="Y36" i="14" s="1"/>
  <c r="Z36" i="14" s="1"/>
  <c r="X35" i="14"/>
  <c r="N35" i="14"/>
  <c r="Y35" i="14" s="1"/>
  <c r="Z35" i="14" s="1"/>
  <c r="X34" i="14"/>
  <c r="N34" i="14"/>
  <c r="Y34" i="14" s="1"/>
  <c r="Z34" i="14" s="1"/>
  <c r="X33" i="14"/>
  <c r="N33" i="14"/>
  <c r="Y33" i="14" s="1"/>
  <c r="Z33" i="14" s="1"/>
  <c r="X32" i="14"/>
  <c r="N32" i="14"/>
  <c r="X31" i="14"/>
  <c r="N31" i="14"/>
  <c r="Y31" i="14" s="1"/>
  <c r="Z31" i="14" s="1"/>
  <c r="X30" i="14"/>
  <c r="N30" i="14"/>
  <c r="X29" i="14"/>
  <c r="N29" i="14"/>
  <c r="Y29" i="14" s="1"/>
  <c r="Z29" i="14" s="1"/>
  <c r="X28" i="14"/>
  <c r="N28" i="14"/>
  <c r="Y28" i="14" s="1"/>
  <c r="Z28" i="14" s="1"/>
  <c r="X27" i="14"/>
  <c r="N27" i="14"/>
  <c r="Y27" i="14" s="1"/>
  <c r="Z27" i="14" s="1"/>
  <c r="X26" i="14"/>
  <c r="N26" i="14"/>
  <c r="Y26" i="14" s="1"/>
  <c r="Z26" i="14" s="1"/>
  <c r="X25" i="14"/>
  <c r="N25" i="14"/>
  <c r="Y25" i="14" s="1"/>
  <c r="Z25" i="14" s="1"/>
  <c r="X24" i="14"/>
  <c r="N24" i="14"/>
  <c r="X23" i="14"/>
  <c r="N23" i="14"/>
  <c r="Y23" i="14" s="1"/>
  <c r="Z23" i="14" s="1"/>
  <c r="X22" i="14"/>
  <c r="N22" i="14"/>
  <c r="X21" i="14"/>
  <c r="N21" i="14"/>
  <c r="Y21" i="14" s="1"/>
  <c r="Z21" i="14" s="1"/>
  <c r="X20" i="14"/>
  <c r="N20" i="14"/>
  <c r="Y20" i="14" s="1"/>
  <c r="Z20" i="14" s="1"/>
  <c r="X19" i="14"/>
  <c r="N19" i="14"/>
  <c r="Y19" i="14" s="1"/>
  <c r="Z19" i="14" s="1"/>
  <c r="X18" i="14"/>
  <c r="N18" i="14"/>
  <c r="Y18" i="14" s="1"/>
  <c r="Z18" i="14" s="1"/>
  <c r="X17" i="14"/>
  <c r="N17" i="14"/>
  <c r="Y17" i="14" s="1"/>
  <c r="Z17" i="14" s="1"/>
  <c r="X16" i="14"/>
  <c r="N16" i="14"/>
  <c r="X15" i="14"/>
  <c r="N15" i="14"/>
  <c r="Y15" i="14" s="1"/>
  <c r="Z15" i="14" s="1"/>
  <c r="X14" i="14"/>
  <c r="N14" i="14"/>
  <c r="X13" i="14"/>
  <c r="N13" i="14"/>
  <c r="Y13" i="14" s="1"/>
  <c r="Z13" i="14" s="1"/>
  <c r="X12" i="14"/>
  <c r="N12" i="14"/>
  <c r="Y12" i="14" s="1"/>
  <c r="Z12" i="14" s="1"/>
  <c r="X11" i="14"/>
  <c r="N11" i="14"/>
  <c r="Y11" i="14" s="1"/>
  <c r="Z11" i="14" s="1"/>
  <c r="X10" i="14"/>
  <c r="N10" i="14"/>
  <c r="Y10" i="14" s="1"/>
  <c r="Z10" i="14" s="1"/>
  <c r="X9" i="14"/>
  <c r="N9" i="14"/>
  <c r="Y9" i="14" s="1"/>
  <c r="Z9" i="14" s="1"/>
  <c r="X8" i="14"/>
  <c r="N8" i="14"/>
  <c r="X7" i="14"/>
  <c r="N7" i="14"/>
  <c r="Y7" i="14" s="1"/>
  <c r="Z7" i="14" s="1"/>
  <c r="X6" i="14"/>
  <c r="N6" i="14"/>
  <c r="X5" i="14"/>
  <c r="N5" i="14"/>
  <c r="Y5" i="14" s="1"/>
  <c r="Z5" i="14" s="1"/>
  <c r="X4" i="14"/>
  <c r="N4" i="14"/>
  <c r="Y4" i="14" s="1"/>
  <c r="Z4" i="14" s="1"/>
  <c r="X3" i="14"/>
  <c r="N3" i="14"/>
  <c r="Y3" i="14" s="1"/>
  <c r="X66" i="13"/>
  <c r="N66" i="13"/>
  <c r="X65" i="13"/>
  <c r="N65" i="13"/>
  <c r="Y65" i="13" s="1"/>
  <c r="Z65" i="13" s="1"/>
  <c r="X64" i="13"/>
  <c r="N64" i="13"/>
  <c r="X63" i="13"/>
  <c r="N63" i="13"/>
  <c r="Y63" i="13" s="1"/>
  <c r="Z63" i="13" s="1"/>
  <c r="X62" i="13"/>
  <c r="N62" i="13"/>
  <c r="X61" i="13"/>
  <c r="N61" i="13"/>
  <c r="Y61" i="13" s="1"/>
  <c r="Z61" i="13" s="1"/>
  <c r="X60" i="13"/>
  <c r="N60" i="13"/>
  <c r="X59" i="13"/>
  <c r="N59" i="13"/>
  <c r="Y59" i="13" s="1"/>
  <c r="Z59" i="13" s="1"/>
  <c r="X58" i="13"/>
  <c r="N58" i="13"/>
  <c r="X57" i="13"/>
  <c r="N57" i="13"/>
  <c r="Y57" i="13" s="1"/>
  <c r="Z57" i="13" s="1"/>
  <c r="X56" i="13"/>
  <c r="N56" i="13"/>
  <c r="X55" i="13"/>
  <c r="N55" i="13"/>
  <c r="Y55" i="13" s="1"/>
  <c r="Z55" i="13" s="1"/>
  <c r="X54" i="13"/>
  <c r="N54" i="13"/>
  <c r="X53" i="13"/>
  <c r="N53" i="13"/>
  <c r="Y53" i="13" s="1"/>
  <c r="Z53" i="13" s="1"/>
  <c r="X52" i="13"/>
  <c r="N52" i="13"/>
  <c r="X51" i="13"/>
  <c r="N51" i="13"/>
  <c r="X50" i="13"/>
  <c r="N50" i="13"/>
  <c r="X49" i="13"/>
  <c r="N49" i="13"/>
  <c r="X48" i="13"/>
  <c r="N48" i="13"/>
  <c r="X47" i="13"/>
  <c r="N47" i="13"/>
  <c r="X46" i="13"/>
  <c r="N46" i="13"/>
  <c r="X45" i="13"/>
  <c r="N45" i="13"/>
  <c r="X44" i="13"/>
  <c r="N44" i="13"/>
  <c r="X43" i="13"/>
  <c r="N43" i="13"/>
  <c r="X42" i="13"/>
  <c r="N42" i="13"/>
  <c r="X41" i="13"/>
  <c r="N41" i="13"/>
  <c r="X40" i="13"/>
  <c r="N40" i="13"/>
  <c r="X39" i="13"/>
  <c r="N39" i="13"/>
  <c r="X38" i="13"/>
  <c r="N38" i="13"/>
  <c r="X37" i="13"/>
  <c r="N37" i="13"/>
  <c r="X36" i="13"/>
  <c r="N36" i="13"/>
  <c r="X35" i="13"/>
  <c r="N35" i="13"/>
  <c r="X34" i="13"/>
  <c r="N34" i="13"/>
  <c r="X33" i="13"/>
  <c r="N33" i="13"/>
  <c r="X32" i="13"/>
  <c r="N32" i="13"/>
  <c r="X31" i="13"/>
  <c r="N31" i="13"/>
  <c r="X30" i="13"/>
  <c r="N30" i="13"/>
  <c r="X29" i="13"/>
  <c r="N29" i="13"/>
  <c r="X28" i="13"/>
  <c r="N28" i="13"/>
  <c r="X27" i="13"/>
  <c r="N27" i="13"/>
  <c r="X26" i="13"/>
  <c r="N26" i="13"/>
  <c r="X25" i="13"/>
  <c r="N25" i="13"/>
  <c r="X24" i="13"/>
  <c r="N24" i="13"/>
  <c r="X23" i="13"/>
  <c r="N23" i="13"/>
  <c r="X22" i="13"/>
  <c r="N22" i="13"/>
  <c r="X21" i="13"/>
  <c r="N21" i="13"/>
  <c r="X20" i="13"/>
  <c r="N20" i="13"/>
  <c r="X19" i="13"/>
  <c r="N19" i="13"/>
  <c r="X18" i="13"/>
  <c r="N18" i="13"/>
  <c r="X17" i="13"/>
  <c r="N17" i="13"/>
  <c r="X16" i="13"/>
  <c r="N16" i="13"/>
  <c r="X15" i="13"/>
  <c r="N15" i="13"/>
  <c r="X14" i="13"/>
  <c r="N14" i="13"/>
  <c r="X13" i="13"/>
  <c r="N13" i="13"/>
  <c r="X12" i="13"/>
  <c r="N12" i="13"/>
  <c r="X11" i="13"/>
  <c r="N11" i="13"/>
  <c r="X10" i="13"/>
  <c r="N10" i="13"/>
  <c r="X9" i="13"/>
  <c r="N9" i="13"/>
  <c r="X8" i="13"/>
  <c r="N8" i="13"/>
  <c r="X7" i="13"/>
  <c r="N7" i="13"/>
  <c r="X6" i="13"/>
  <c r="N6" i="13"/>
  <c r="X5" i="13"/>
  <c r="N5" i="13"/>
  <c r="X4" i="13"/>
  <c r="N4" i="13"/>
  <c r="X3" i="13"/>
  <c r="N3" i="13"/>
  <c r="N4" i="10"/>
  <c r="X4" i="10"/>
  <c r="N36" i="10"/>
  <c r="X36" i="10"/>
  <c r="N6" i="10"/>
  <c r="N42" i="10"/>
  <c r="N24" i="10"/>
  <c r="N30" i="10"/>
  <c r="N47" i="10"/>
  <c r="N53" i="10"/>
  <c r="N11" i="10"/>
  <c r="N31" i="10"/>
  <c r="N39" i="10"/>
  <c r="N32" i="10"/>
  <c r="N40" i="10"/>
  <c r="N13" i="10"/>
  <c r="N37" i="10"/>
  <c r="N50" i="10"/>
  <c r="N55" i="10"/>
  <c r="N7" i="10"/>
  <c r="N33" i="10"/>
  <c r="N21" i="10"/>
  <c r="N16" i="10"/>
  <c r="N34" i="10"/>
  <c r="N10" i="10"/>
  <c r="N17" i="10"/>
  <c r="N25" i="10"/>
  <c r="N44" i="10"/>
  <c r="N46" i="10"/>
  <c r="N41" i="10"/>
  <c r="N26" i="10"/>
  <c r="N18" i="10"/>
  <c r="N48" i="10"/>
  <c r="N22" i="10"/>
  <c r="N23" i="10"/>
  <c r="N49" i="10"/>
  <c r="N43" i="10"/>
  <c r="N51" i="10"/>
  <c r="N52" i="10"/>
  <c r="N19" i="10"/>
  <c r="N54" i="10"/>
  <c r="N8" i="10"/>
  <c r="N38" i="10"/>
  <c r="N20" i="10"/>
  <c r="N5" i="10"/>
  <c r="N27" i="10"/>
  <c r="N28" i="10"/>
  <c r="N56" i="10"/>
  <c r="N45" i="10"/>
  <c r="N14" i="10"/>
  <c r="N9" i="10"/>
  <c r="N29" i="10"/>
  <c r="N35" i="10"/>
  <c r="N15" i="10"/>
  <c r="N12" i="10"/>
  <c r="N57" i="10"/>
  <c r="Y73" i="13" l="1"/>
  <c r="Z73" i="13" s="1"/>
  <c r="Y80" i="13"/>
  <c r="Z80" i="13" s="1"/>
  <c r="Y72" i="13"/>
  <c r="Z72" i="13" s="1"/>
  <c r="Y6" i="14"/>
  <c r="Z6" i="14" s="1"/>
  <c r="Y14" i="14"/>
  <c r="Z14" i="14" s="1"/>
  <c r="Y22" i="14"/>
  <c r="Z22" i="14" s="1"/>
  <c r="Y30" i="14"/>
  <c r="Z30" i="14" s="1"/>
  <c r="Y38" i="14"/>
  <c r="Z38" i="14" s="1"/>
  <c r="Y46" i="14"/>
  <c r="Z46" i="14" s="1"/>
  <c r="Y54" i="14"/>
  <c r="Z54" i="14" s="1"/>
  <c r="Y62" i="14"/>
  <c r="Z62" i="14" s="1"/>
  <c r="Y74" i="13"/>
  <c r="Z74" i="13" s="1"/>
  <c r="Y78" i="13"/>
  <c r="Z78" i="13" s="1"/>
  <c r="Y70" i="13"/>
  <c r="Z70" i="13" s="1"/>
  <c r="Y8" i="14"/>
  <c r="Z8" i="14" s="1"/>
  <c r="Y16" i="14"/>
  <c r="Z16" i="14" s="1"/>
  <c r="Y24" i="14"/>
  <c r="Z24" i="14" s="1"/>
  <c r="Y32" i="14"/>
  <c r="Z32" i="14" s="1"/>
  <c r="Y40" i="14"/>
  <c r="Z40" i="14" s="1"/>
  <c r="Y48" i="14"/>
  <c r="Z48" i="14" s="1"/>
  <c r="Y56" i="14"/>
  <c r="Z56" i="14" s="1"/>
  <c r="Y64" i="14"/>
  <c r="Z64" i="14" s="1"/>
  <c r="Y76" i="13"/>
  <c r="Z76" i="13" s="1"/>
  <c r="Y68" i="13"/>
  <c r="Z68" i="13" s="1"/>
  <c r="Y36" i="10"/>
  <c r="Z36" i="10" s="1"/>
  <c r="Y4" i="10"/>
  <c r="Z4" i="10" s="1"/>
  <c r="Y65" i="14"/>
  <c r="Z65" i="14" s="1"/>
  <c r="Y67" i="14"/>
  <c r="Z67" i="14" s="1"/>
  <c r="Y48" i="13"/>
  <c r="Z48" i="13" s="1"/>
  <c r="Y50" i="13"/>
  <c r="Z50" i="13" s="1"/>
  <c r="Y3" i="13"/>
  <c r="Y13" i="13"/>
  <c r="Z13" i="13" s="1"/>
  <c r="Y15" i="13"/>
  <c r="Z15" i="13" s="1"/>
  <c r="Y17" i="13"/>
  <c r="Z17" i="13" s="1"/>
  <c r="Y19" i="13"/>
  <c r="Z19" i="13" s="1"/>
  <c r="Y21" i="13"/>
  <c r="Z21" i="13" s="1"/>
  <c r="Y23" i="13"/>
  <c r="Z23" i="13" s="1"/>
  <c r="Y25" i="13"/>
  <c r="Z25" i="13" s="1"/>
  <c r="Y27" i="13"/>
  <c r="Z27" i="13" s="1"/>
  <c r="Y29" i="13"/>
  <c r="Z29" i="13" s="1"/>
  <c r="Y31" i="13"/>
  <c r="Z31" i="13" s="1"/>
  <c r="Y33" i="13"/>
  <c r="Z33" i="13" s="1"/>
  <c r="Y35" i="13"/>
  <c r="Z35" i="13" s="1"/>
  <c r="Y37" i="13"/>
  <c r="Z37" i="13" s="1"/>
  <c r="Y39" i="13"/>
  <c r="Y41" i="13"/>
  <c r="Z41" i="13" s="1"/>
  <c r="Y43" i="13"/>
  <c r="Z43" i="13" s="1"/>
  <c r="Y45" i="13"/>
  <c r="Z45" i="13" s="1"/>
  <c r="Y4" i="13"/>
  <c r="Z4" i="13" s="1"/>
  <c r="Y6" i="13"/>
  <c r="Z6" i="13" s="1"/>
  <c r="Y8" i="13"/>
  <c r="Z8" i="13" s="1"/>
  <c r="Y10" i="13"/>
  <c r="Z10" i="13" s="1"/>
  <c r="Y5" i="13"/>
  <c r="Z5" i="13" s="1"/>
  <c r="Y7" i="13"/>
  <c r="Z7" i="13" s="1"/>
  <c r="Y9" i="13"/>
  <c r="Z9" i="13" s="1"/>
  <c r="Y11" i="13"/>
  <c r="Z11" i="13" s="1"/>
  <c r="Y12" i="13"/>
  <c r="Z12" i="13" s="1"/>
  <c r="Y14" i="13"/>
  <c r="Z14" i="13" s="1"/>
  <c r="Y16" i="13"/>
  <c r="Z16" i="13" s="1"/>
  <c r="Y18" i="13"/>
  <c r="Z18" i="13" s="1"/>
  <c r="Y20" i="13"/>
  <c r="Z20" i="13" s="1"/>
  <c r="Y22" i="13"/>
  <c r="Z22" i="13" s="1"/>
  <c r="Y24" i="13"/>
  <c r="Z24" i="13" s="1"/>
  <c r="Y26" i="13"/>
  <c r="Z26" i="13" s="1"/>
  <c r="Y28" i="13"/>
  <c r="Z28" i="13" s="1"/>
  <c r="Y30" i="13"/>
  <c r="Z30" i="13" s="1"/>
  <c r="Y32" i="13"/>
  <c r="Z32" i="13" s="1"/>
  <c r="Y34" i="13"/>
  <c r="Z34" i="13" s="1"/>
  <c r="Y36" i="13"/>
  <c r="Z36" i="13" s="1"/>
  <c r="Y38" i="13"/>
  <c r="Z38" i="13" s="1"/>
  <c r="Y40" i="13"/>
  <c r="Z40" i="13" s="1"/>
  <c r="Y42" i="13"/>
  <c r="Z42" i="13" s="1"/>
  <c r="Y44" i="13"/>
  <c r="Z44" i="13" s="1"/>
  <c r="Y46" i="13"/>
  <c r="Z46" i="13" s="1"/>
  <c r="Y47" i="13"/>
  <c r="Z47" i="13" s="1"/>
  <c r="Y49" i="13"/>
  <c r="Z49" i="13" s="1"/>
  <c r="Y51" i="13"/>
  <c r="Z51" i="13" s="1"/>
  <c r="Y52" i="13"/>
  <c r="Z52" i="13" s="1"/>
  <c r="Y54" i="13"/>
  <c r="Z54" i="13" s="1"/>
  <c r="Y56" i="13"/>
  <c r="Z56" i="13" s="1"/>
  <c r="Y58" i="13"/>
  <c r="Z58" i="13" s="1"/>
  <c r="Y60" i="13"/>
  <c r="Z60" i="13" s="1"/>
  <c r="Y62" i="13"/>
  <c r="Z62" i="13" s="1"/>
  <c r="Y64" i="13"/>
  <c r="Z64" i="13" s="1"/>
  <c r="Y66" i="13"/>
  <c r="Z66" i="13" s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X58" i="12"/>
  <c r="N58" i="12"/>
  <c r="Y58" i="12" s="1"/>
  <c r="Z58" i="12" s="1"/>
  <c r="X57" i="12"/>
  <c r="N57" i="12"/>
  <c r="Y57" i="12" s="1"/>
  <c r="Z57" i="12" s="1"/>
  <c r="X56" i="12"/>
  <c r="N56" i="12"/>
  <c r="X55" i="12"/>
  <c r="N55" i="12"/>
  <c r="X54" i="12"/>
  <c r="N54" i="12"/>
  <c r="Y54" i="12" s="1"/>
  <c r="Z54" i="12" s="1"/>
  <c r="X53" i="12"/>
  <c r="N53" i="12"/>
  <c r="Y53" i="12" s="1"/>
  <c r="Z53" i="12" s="1"/>
  <c r="X52" i="12"/>
  <c r="N52" i="12"/>
  <c r="Y52" i="12" s="1"/>
  <c r="Z52" i="12" s="1"/>
  <c r="X51" i="12"/>
  <c r="N51" i="12"/>
  <c r="Y51" i="12" s="1"/>
  <c r="Z51" i="12" s="1"/>
  <c r="X50" i="12"/>
  <c r="N50" i="12"/>
  <c r="Y50" i="12" s="1"/>
  <c r="Z50" i="12" s="1"/>
  <c r="X49" i="12"/>
  <c r="N49" i="12"/>
  <c r="Y49" i="12" s="1"/>
  <c r="Z49" i="12" s="1"/>
  <c r="X48" i="12"/>
  <c r="N48" i="12"/>
  <c r="X47" i="12"/>
  <c r="N47" i="12"/>
  <c r="X46" i="12"/>
  <c r="N46" i="12"/>
  <c r="Y46" i="12" s="1"/>
  <c r="Z46" i="12" s="1"/>
  <c r="X45" i="12"/>
  <c r="N45" i="12"/>
  <c r="Y45" i="12" s="1"/>
  <c r="Z45" i="12" s="1"/>
  <c r="X44" i="12"/>
  <c r="N44" i="12"/>
  <c r="Y44" i="12" s="1"/>
  <c r="Z44" i="12" s="1"/>
  <c r="X43" i="12"/>
  <c r="N43" i="12"/>
  <c r="Y43" i="12" s="1"/>
  <c r="Z43" i="12" s="1"/>
  <c r="X42" i="12"/>
  <c r="N42" i="12"/>
  <c r="Y42" i="12" s="1"/>
  <c r="Z42" i="12" s="1"/>
  <c r="X41" i="12"/>
  <c r="N41" i="12"/>
  <c r="X40" i="12"/>
  <c r="N40" i="12"/>
  <c r="X39" i="12"/>
  <c r="N39" i="12"/>
  <c r="X38" i="12"/>
  <c r="N38" i="12"/>
  <c r="Y38" i="12" s="1"/>
  <c r="Z38" i="12" s="1"/>
  <c r="X37" i="12"/>
  <c r="N37" i="12"/>
  <c r="Y37" i="12" s="1"/>
  <c r="Z37" i="12" s="1"/>
  <c r="X36" i="12"/>
  <c r="N36" i="12"/>
  <c r="Y36" i="12" s="1"/>
  <c r="Z36" i="12" s="1"/>
  <c r="X35" i="12"/>
  <c r="N35" i="12"/>
  <c r="Y35" i="12" s="1"/>
  <c r="Z35" i="12" s="1"/>
  <c r="X34" i="12"/>
  <c r="N34" i="12"/>
  <c r="Y34" i="12" s="1"/>
  <c r="Z34" i="12" s="1"/>
  <c r="X33" i="12"/>
  <c r="N33" i="12"/>
  <c r="Y33" i="12" s="1"/>
  <c r="Z33" i="12" s="1"/>
  <c r="X32" i="12"/>
  <c r="N32" i="12"/>
  <c r="X31" i="12"/>
  <c r="N31" i="12"/>
  <c r="X30" i="12"/>
  <c r="N30" i="12"/>
  <c r="Y30" i="12" s="1"/>
  <c r="Z30" i="12" s="1"/>
  <c r="X29" i="12"/>
  <c r="N29" i="12"/>
  <c r="Y29" i="12" s="1"/>
  <c r="Z29" i="12" s="1"/>
  <c r="X28" i="12"/>
  <c r="N28" i="12"/>
  <c r="Y28" i="12" s="1"/>
  <c r="Z28" i="12" s="1"/>
  <c r="X27" i="12"/>
  <c r="N27" i="12"/>
  <c r="Y27" i="12" s="1"/>
  <c r="Z27" i="12" s="1"/>
  <c r="X26" i="12"/>
  <c r="N26" i="12"/>
  <c r="Y26" i="12" s="1"/>
  <c r="Z26" i="12" s="1"/>
  <c r="X25" i="12"/>
  <c r="N25" i="12"/>
  <c r="Y25" i="12" s="1"/>
  <c r="Z25" i="12" s="1"/>
  <c r="X24" i="12"/>
  <c r="N24" i="12"/>
  <c r="X23" i="12"/>
  <c r="N23" i="12"/>
  <c r="X22" i="12"/>
  <c r="N22" i="12"/>
  <c r="Y22" i="12" s="1"/>
  <c r="Z22" i="12" s="1"/>
  <c r="X21" i="12"/>
  <c r="N21" i="12"/>
  <c r="Y21" i="12" s="1"/>
  <c r="Z21" i="12" s="1"/>
  <c r="X20" i="12"/>
  <c r="N20" i="12"/>
  <c r="Y20" i="12" s="1"/>
  <c r="Z20" i="12" s="1"/>
  <c r="X19" i="12"/>
  <c r="N19" i="12"/>
  <c r="Y19" i="12" s="1"/>
  <c r="Z19" i="12" s="1"/>
  <c r="X18" i="12"/>
  <c r="N18" i="12"/>
  <c r="Y18" i="12" s="1"/>
  <c r="Z18" i="12" s="1"/>
  <c r="X17" i="12"/>
  <c r="N17" i="12"/>
  <c r="Y17" i="12" s="1"/>
  <c r="Z17" i="12" s="1"/>
  <c r="X16" i="12"/>
  <c r="N16" i="12"/>
  <c r="X15" i="12"/>
  <c r="N15" i="12"/>
  <c r="X14" i="12"/>
  <c r="N14" i="12"/>
  <c r="Y14" i="12" s="1"/>
  <c r="Z14" i="12" s="1"/>
  <c r="X13" i="12"/>
  <c r="N13" i="12"/>
  <c r="Y13" i="12" s="1"/>
  <c r="Z13" i="12" s="1"/>
  <c r="X12" i="12"/>
  <c r="N12" i="12"/>
  <c r="Y12" i="12" s="1"/>
  <c r="Z12" i="12" s="1"/>
  <c r="X11" i="12"/>
  <c r="N11" i="12"/>
  <c r="Y11" i="12" s="1"/>
  <c r="Z11" i="12" s="1"/>
  <c r="X10" i="12"/>
  <c r="N10" i="12"/>
  <c r="Y10" i="12" s="1"/>
  <c r="Z10" i="12" s="1"/>
  <c r="X9" i="12"/>
  <c r="N9" i="12"/>
  <c r="Y9" i="12" s="1"/>
  <c r="Z9" i="12" s="1"/>
  <c r="X8" i="12"/>
  <c r="N8" i="12"/>
  <c r="X7" i="12"/>
  <c r="N7" i="12"/>
  <c r="X6" i="12"/>
  <c r="N6" i="12"/>
  <c r="Y6" i="12" s="1"/>
  <c r="Z6" i="12" s="1"/>
  <c r="X5" i="12"/>
  <c r="N5" i="12"/>
  <c r="Y5" i="12" s="1"/>
  <c r="Z5" i="12" s="1"/>
  <c r="X4" i="12"/>
  <c r="N4" i="12"/>
  <c r="Y4" i="12" s="1"/>
  <c r="Z4" i="12" s="1"/>
  <c r="X3" i="12"/>
  <c r="N3" i="12"/>
  <c r="Y3" i="12" s="1"/>
  <c r="Y8" i="12" l="1"/>
  <c r="Z8" i="12" s="1"/>
  <c r="Y16" i="12"/>
  <c r="Z16" i="12" s="1"/>
  <c r="Y24" i="12"/>
  <c r="Z24" i="12" s="1"/>
  <c r="Y32" i="12"/>
  <c r="Z32" i="12" s="1"/>
  <c r="Y40" i="12"/>
  <c r="Z40" i="12" s="1"/>
  <c r="Y48" i="12"/>
  <c r="Z48" i="12" s="1"/>
  <c r="Y56" i="12"/>
  <c r="Z56" i="12" s="1"/>
  <c r="Y41" i="12"/>
  <c r="Y7" i="12"/>
  <c r="Z7" i="12" s="1"/>
  <c r="Y15" i="12"/>
  <c r="Z15" i="12" s="1"/>
  <c r="Y23" i="12"/>
  <c r="Z23" i="12" s="1"/>
  <c r="Y31" i="12"/>
  <c r="Z31" i="12" s="1"/>
  <c r="Y39" i="12"/>
  <c r="Z39" i="12" s="1"/>
  <c r="Y47" i="12"/>
  <c r="Z47" i="12" s="1"/>
  <c r="Y55" i="12"/>
  <c r="Z55" i="12" s="1"/>
  <c r="X58" i="11"/>
  <c r="N58" i="11"/>
  <c r="X57" i="11"/>
  <c r="N57" i="11"/>
  <c r="Y57" i="11" s="1"/>
  <c r="Z57" i="11" s="1"/>
  <c r="X56" i="11"/>
  <c r="N56" i="11"/>
  <c r="Y56" i="11" s="1"/>
  <c r="Z56" i="11" s="1"/>
  <c r="X55" i="11"/>
  <c r="N55" i="11"/>
  <c r="X54" i="11"/>
  <c r="N54" i="11"/>
  <c r="Y54" i="11" s="1"/>
  <c r="Z54" i="11" s="1"/>
  <c r="X53" i="11"/>
  <c r="N53" i="11"/>
  <c r="Y53" i="11" s="1"/>
  <c r="Z53" i="11" s="1"/>
  <c r="X52" i="11"/>
  <c r="N52" i="11"/>
  <c r="Y52" i="11" s="1"/>
  <c r="Z52" i="11" s="1"/>
  <c r="X51" i="11"/>
  <c r="N51" i="11"/>
  <c r="Y51" i="11" s="1"/>
  <c r="Z51" i="11" s="1"/>
  <c r="X50" i="11"/>
  <c r="N50" i="11"/>
  <c r="X49" i="11"/>
  <c r="N49" i="11"/>
  <c r="Y49" i="11" s="1"/>
  <c r="Z49" i="11" s="1"/>
  <c r="X48" i="11"/>
  <c r="N48" i="11"/>
  <c r="Y48" i="11" s="1"/>
  <c r="Z48" i="11" s="1"/>
  <c r="X47" i="11"/>
  <c r="N47" i="11"/>
  <c r="X46" i="11"/>
  <c r="N46" i="11"/>
  <c r="Y46" i="11" s="1"/>
  <c r="Z46" i="11" s="1"/>
  <c r="X45" i="11"/>
  <c r="N45" i="11"/>
  <c r="Y45" i="11" s="1"/>
  <c r="Z45" i="11" s="1"/>
  <c r="X44" i="11"/>
  <c r="N44" i="11"/>
  <c r="X43" i="11"/>
  <c r="N43" i="11"/>
  <c r="Y43" i="11" s="1"/>
  <c r="Z43" i="11" s="1"/>
  <c r="X42" i="11"/>
  <c r="N42" i="11"/>
  <c r="X41" i="11"/>
  <c r="N41" i="11"/>
  <c r="Y41" i="11" s="1"/>
  <c r="X40" i="11"/>
  <c r="N40" i="11"/>
  <c r="Y40" i="11" s="1"/>
  <c r="Z40" i="11" s="1"/>
  <c r="X39" i="11"/>
  <c r="N39" i="11"/>
  <c r="X38" i="11"/>
  <c r="N38" i="11"/>
  <c r="Y38" i="11" s="1"/>
  <c r="Z38" i="11" s="1"/>
  <c r="X37" i="11"/>
  <c r="N37" i="11"/>
  <c r="Y37" i="11" s="1"/>
  <c r="Z37" i="11" s="1"/>
  <c r="X36" i="11"/>
  <c r="N36" i="11"/>
  <c r="Y36" i="11" s="1"/>
  <c r="Z36" i="11" s="1"/>
  <c r="X35" i="11"/>
  <c r="N35" i="11"/>
  <c r="Y35" i="11" s="1"/>
  <c r="Z35" i="11" s="1"/>
  <c r="X34" i="11"/>
  <c r="N34" i="11"/>
  <c r="X33" i="11"/>
  <c r="N33" i="11"/>
  <c r="Y33" i="11" s="1"/>
  <c r="Z33" i="11" s="1"/>
  <c r="X32" i="11"/>
  <c r="N32" i="11"/>
  <c r="Y32" i="11" s="1"/>
  <c r="Z32" i="11" s="1"/>
  <c r="X31" i="11"/>
  <c r="N31" i="11"/>
  <c r="X30" i="11"/>
  <c r="N30" i="11"/>
  <c r="X29" i="11"/>
  <c r="N29" i="11"/>
  <c r="Y29" i="11" s="1"/>
  <c r="Z29" i="11" s="1"/>
  <c r="X28" i="11"/>
  <c r="N28" i="11"/>
  <c r="Y28" i="11" s="1"/>
  <c r="Z28" i="11" s="1"/>
  <c r="X27" i="11"/>
  <c r="N27" i="11"/>
  <c r="Y27" i="11" s="1"/>
  <c r="Z27" i="11" s="1"/>
  <c r="X26" i="11"/>
  <c r="N26" i="11"/>
  <c r="X25" i="11"/>
  <c r="N25" i="11"/>
  <c r="Y25" i="11" s="1"/>
  <c r="Z25" i="11" s="1"/>
  <c r="X24" i="11"/>
  <c r="N24" i="11"/>
  <c r="Y24" i="11" s="1"/>
  <c r="Z24" i="11" s="1"/>
  <c r="X23" i="11"/>
  <c r="N23" i="11"/>
  <c r="X22" i="11"/>
  <c r="N22" i="11"/>
  <c r="Y22" i="11" s="1"/>
  <c r="Z22" i="11" s="1"/>
  <c r="X21" i="11"/>
  <c r="N21" i="11"/>
  <c r="Y21" i="11" s="1"/>
  <c r="Z21" i="11" s="1"/>
  <c r="X20" i="11"/>
  <c r="N20" i="11"/>
  <c r="Y20" i="11" s="1"/>
  <c r="Z20" i="11" s="1"/>
  <c r="X19" i="11"/>
  <c r="N19" i="11"/>
  <c r="Y19" i="11" s="1"/>
  <c r="Z19" i="11" s="1"/>
  <c r="X18" i="11"/>
  <c r="N18" i="11"/>
  <c r="X17" i="11"/>
  <c r="N17" i="11"/>
  <c r="Y17" i="11" s="1"/>
  <c r="Z17" i="11" s="1"/>
  <c r="X16" i="11"/>
  <c r="N16" i="11"/>
  <c r="Y16" i="11" s="1"/>
  <c r="Z16" i="11" s="1"/>
  <c r="X15" i="11"/>
  <c r="N15" i="11"/>
  <c r="X14" i="11"/>
  <c r="N14" i="11"/>
  <c r="Y14" i="11" s="1"/>
  <c r="Z14" i="11" s="1"/>
  <c r="X13" i="11"/>
  <c r="N13" i="11"/>
  <c r="Y13" i="11" s="1"/>
  <c r="Z13" i="11" s="1"/>
  <c r="X12" i="11"/>
  <c r="N12" i="11"/>
  <c r="Y12" i="11" s="1"/>
  <c r="Z12" i="11" s="1"/>
  <c r="X11" i="11"/>
  <c r="N11" i="11"/>
  <c r="Y11" i="11" s="1"/>
  <c r="Z11" i="11" s="1"/>
  <c r="X10" i="11"/>
  <c r="N10" i="11"/>
  <c r="X9" i="11"/>
  <c r="N9" i="11"/>
  <c r="Y9" i="11" s="1"/>
  <c r="Z9" i="11" s="1"/>
  <c r="X8" i="11"/>
  <c r="N8" i="11"/>
  <c r="Y8" i="11" s="1"/>
  <c r="Z8" i="11" s="1"/>
  <c r="X7" i="11"/>
  <c r="N7" i="11"/>
  <c r="X6" i="11"/>
  <c r="N6" i="11"/>
  <c r="X5" i="11"/>
  <c r="N5" i="11"/>
  <c r="X4" i="11"/>
  <c r="N4" i="11"/>
  <c r="X3" i="11"/>
  <c r="N3" i="11"/>
  <c r="Y3" i="11" s="1"/>
  <c r="X57" i="10"/>
  <c r="Y57" i="10" s="1"/>
  <c r="Z57" i="10" s="1"/>
  <c r="X12" i="10"/>
  <c r="Y12" i="10" s="1"/>
  <c r="Z12" i="10" s="1"/>
  <c r="X15" i="10"/>
  <c r="Y15" i="10" s="1"/>
  <c r="Z15" i="10" s="1"/>
  <c r="X35" i="10"/>
  <c r="Y35" i="10" s="1"/>
  <c r="Z35" i="10" s="1"/>
  <c r="X29" i="10"/>
  <c r="Y29" i="10" s="1"/>
  <c r="Z29" i="10" s="1"/>
  <c r="X9" i="10"/>
  <c r="Y9" i="10" s="1"/>
  <c r="Z9" i="10" s="1"/>
  <c r="X14" i="10"/>
  <c r="Y14" i="10" s="1"/>
  <c r="Z14" i="10" s="1"/>
  <c r="X45" i="10"/>
  <c r="Y45" i="10" s="1"/>
  <c r="Z45" i="10" s="1"/>
  <c r="X56" i="10"/>
  <c r="Y56" i="10" s="1"/>
  <c r="Z56" i="10" s="1"/>
  <c r="X28" i="10"/>
  <c r="Y28" i="10" s="1"/>
  <c r="Z28" i="10" s="1"/>
  <c r="X27" i="10"/>
  <c r="Y27" i="10" s="1"/>
  <c r="Z27" i="10" s="1"/>
  <c r="X5" i="10"/>
  <c r="Y5" i="10" s="1"/>
  <c r="Z5" i="10" s="1"/>
  <c r="X20" i="10"/>
  <c r="Y20" i="10" s="1"/>
  <c r="Z20" i="10" s="1"/>
  <c r="X38" i="10"/>
  <c r="Y38" i="10" s="1"/>
  <c r="Z38" i="10" s="1"/>
  <c r="X8" i="10"/>
  <c r="Y8" i="10" s="1"/>
  <c r="Z8" i="10" s="1"/>
  <c r="X54" i="10"/>
  <c r="Y54" i="10" s="1"/>
  <c r="Z54" i="10" s="1"/>
  <c r="X19" i="10"/>
  <c r="Y19" i="10" s="1"/>
  <c r="Z19" i="10" s="1"/>
  <c r="X52" i="10"/>
  <c r="Y52" i="10" s="1"/>
  <c r="Z52" i="10" s="1"/>
  <c r="X51" i="10"/>
  <c r="Y51" i="10" s="1"/>
  <c r="Z51" i="10" s="1"/>
  <c r="X43" i="10"/>
  <c r="Y43" i="10" s="1"/>
  <c r="Z43" i="10" s="1"/>
  <c r="X49" i="10"/>
  <c r="Y49" i="10" s="1"/>
  <c r="Z49" i="10" s="1"/>
  <c r="X23" i="10"/>
  <c r="Y23" i="10" s="1"/>
  <c r="Z23" i="10" s="1"/>
  <c r="X22" i="10"/>
  <c r="Y22" i="10" s="1"/>
  <c r="Z22" i="10" s="1"/>
  <c r="X48" i="10"/>
  <c r="Y48" i="10" s="1"/>
  <c r="Z48" i="10" s="1"/>
  <c r="X18" i="10"/>
  <c r="Y18" i="10" s="1"/>
  <c r="Z18" i="10" s="1"/>
  <c r="X26" i="10"/>
  <c r="Y26" i="10" s="1"/>
  <c r="Z26" i="10" s="1"/>
  <c r="X41" i="10"/>
  <c r="Y41" i="10" s="1"/>
  <c r="Z41" i="10" s="1"/>
  <c r="X46" i="10"/>
  <c r="Y46" i="10" s="1"/>
  <c r="Z46" i="10" s="1"/>
  <c r="Y44" i="10"/>
  <c r="Z44" i="10" s="1"/>
  <c r="X25" i="10"/>
  <c r="Y25" i="10" s="1"/>
  <c r="X17" i="10"/>
  <c r="Y17" i="10" s="1"/>
  <c r="Z17" i="10" s="1"/>
  <c r="X10" i="10"/>
  <c r="Y10" i="10" s="1"/>
  <c r="Z10" i="10" s="1"/>
  <c r="X34" i="10"/>
  <c r="Y34" i="10" s="1"/>
  <c r="Z34" i="10" s="1"/>
  <c r="X16" i="10"/>
  <c r="Y16" i="10" s="1"/>
  <c r="Z16" i="10" s="1"/>
  <c r="X21" i="10"/>
  <c r="Y21" i="10" s="1"/>
  <c r="Z21" i="10" s="1"/>
  <c r="X33" i="10"/>
  <c r="Y33" i="10" s="1"/>
  <c r="Z33" i="10" s="1"/>
  <c r="X7" i="10"/>
  <c r="Y7" i="10" s="1"/>
  <c r="Z7" i="10" s="1"/>
  <c r="X55" i="10"/>
  <c r="Y55" i="10" s="1"/>
  <c r="Z55" i="10" s="1"/>
  <c r="X50" i="10"/>
  <c r="Y50" i="10" s="1"/>
  <c r="Z50" i="10" s="1"/>
  <c r="X37" i="10"/>
  <c r="Y37" i="10" s="1"/>
  <c r="Z37" i="10" s="1"/>
  <c r="X13" i="10"/>
  <c r="Y13" i="10" s="1"/>
  <c r="X40" i="10"/>
  <c r="Y40" i="10" s="1"/>
  <c r="Z40" i="10" s="1"/>
  <c r="X32" i="10"/>
  <c r="Y32" i="10" s="1"/>
  <c r="Z32" i="10" s="1"/>
  <c r="X39" i="10"/>
  <c r="Y39" i="10" s="1"/>
  <c r="Z39" i="10" s="1"/>
  <c r="X31" i="10"/>
  <c r="Y31" i="10" s="1"/>
  <c r="Z31" i="10" s="1"/>
  <c r="X11" i="10"/>
  <c r="Y11" i="10" s="1"/>
  <c r="Z11" i="10" s="1"/>
  <c r="X53" i="10"/>
  <c r="Y53" i="10" s="1"/>
  <c r="Z53" i="10" s="1"/>
  <c r="X47" i="10"/>
  <c r="Y47" i="10" s="1"/>
  <c r="Z47" i="10" s="1"/>
  <c r="X30" i="10"/>
  <c r="Y30" i="10" s="1"/>
  <c r="Z30" i="10" s="1"/>
  <c r="X24" i="10"/>
  <c r="Y24" i="10" s="1"/>
  <c r="Z24" i="10" s="1"/>
  <c r="X42" i="10"/>
  <c r="Y42" i="10" s="1"/>
  <c r="Z42" i="10" s="1"/>
  <c r="X6" i="10"/>
  <c r="Y6" i="10" s="1"/>
  <c r="Z6" i="10" s="1"/>
  <c r="X3" i="10"/>
  <c r="N3" i="10"/>
  <c r="Y7" i="11" l="1"/>
  <c r="Z7" i="11" s="1"/>
  <c r="Y15" i="11"/>
  <c r="Z15" i="11" s="1"/>
  <c r="Y23" i="11"/>
  <c r="Z23" i="11" s="1"/>
  <c r="Y31" i="11"/>
  <c r="Z31" i="11" s="1"/>
  <c r="Y39" i="11"/>
  <c r="Z39" i="11" s="1"/>
  <c r="Y47" i="11"/>
  <c r="Z47" i="11" s="1"/>
  <c r="Y55" i="11"/>
  <c r="Z55" i="11" s="1"/>
  <c r="Y30" i="11"/>
  <c r="Z30" i="11" s="1"/>
  <c r="Y44" i="11"/>
  <c r="Z44" i="11" s="1"/>
  <c r="Y10" i="11"/>
  <c r="Z10" i="11" s="1"/>
  <c r="Y18" i="11"/>
  <c r="Z18" i="11" s="1"/>
  <c r="Y26" i="11"/>
  <c r="Z26" i="11" s="1"/>
  <c r="Y34" i="11"/>
  <c r="Z34" i="11" s="1"/>
  <c r="Y42" i="11"/>
  <c r="Z42" i="11" s="1"/>
  <c r="Y50" i="11"/>
  <c r="Z50" i="11" s="1"/>
  <c r="Y58" i="11"/>
  <c r="Z58" i="11" s="1"/>
  <c r="Y3" i="10"/>
  <c r="Y6" i="11"/>
  <c r="Z6" i="11" s="1"/>
  <c r="Y5" i="11"/>
  <c r="Z5" i="11" s="1"/>
  <c r="Y4" i="11"/>
  <c r="Z4" i="11" s="1"/>
  <c r="X4" i="3"/>
  <c r="X31" i="3"/>
  <c r="N4" i="3"/>
  <c r="N31" i="3"/>
  <c r="Y31" i="3" l="1"/>
  <c r="Y4" i="3"/>
  <c r="X42" i="5" l="1"/>
  <c r="N42" i="5"/>
  <c r="X41" i="5"/>
  <c r="N41" i="5"/>
  <c r="Y41" i="5" s="1"/>
  <c r="X40" i="5"/>
  <c r="N40" i="5"/>
  <c r="X39" i="5"/>
  <c r="N39" i="5"/>
  <c r="Y39" i="5" s="1"/>
  <c r="X38" i="5"/>
  <c r="N38" i="5"/>
  <c r="Y38" i="5" s="1"/>
  <c r="X37" i="5"/>
  <c r="N37" i="5"/>
  <c r="Y37" i="5" s="1"/>
  <c r="X36" i="5"/>
  <c r="N36" i="5"/>
  <c r="Y36" i="5" s="1"/>
  <c r="X35" i="5"/>
  <c r="N35" i="5"/>
  <c r="X34" i="5"/>
  <c r="N34" i="5"/>
  <c r="Y34" i="5" s="1"/>
  <c r="X33" i="5"/>
  <c r="N33" i="5"/>
  <c r="Y33" i="5" s="1"/>
  <c r="X32" i="5"/>
  <c r="N32" i="5"/>
  <c r="Y32" i="5" s="1"/>
  <c r="X31" i="5"/>
  <c r="N31" i="5"/>
  <c r="Y31" i="5" s="1"/>
  <c r="X30" i="5"/>
  <c r="N30" i="5"/>
  <c r="Y30" i="5" s="1"/>
  <c r="X29" i="5"/>
  <c r="N29" i="5"/>
  <c r="Y29" i="5" s="1"/>
  <c r="X28" i="5"/>
  <c r="N28" i="5"/>
  <c r="X27" i="5"/>
  <c r="N27" i="5"/>
  <c r="X26" i="5"/>
  <c r="N26" i="5"/>
  <c r="Y26" i="5" s="1"/>
  <c r="X25" i="5"/>
  <c r="N25" i="5"/>
  <c r="Y25" i="5" s="1"/>
  <c r="X24" i="5"/>
  <c r="N24" i="5"/>
  <c r="Y24" i="5" s="1"/>
  <c r="X23" i="5"/>
  <c r="N23" i="5"/>
  <c r="Y23" i="5" s="1"/>
  <c r="X22" i="5"/>
  <c r="N22" i="5"/>
  <c r="Y22" i="5" s="1"/>
  <c r="X21" i="5"/>
  <c r="N21" i="5"/>
  <c r="Y21" i="5" s="1"/>
  <c r="X20" i="5"/>
  <c r="N20" i="5"/>
  <c r="Y20" i="5" s="1"/>
  <c r="X19" i="5"/>
  <c r="N19" i="5"/>
  <c r="X18" i="5"/>
  <c r="N18" i="5"/>
  <c r="Y18" i="5" s="1"/>
  <c r="X17" i="5"/>
  <c r="N17" i="5"/>
  <c r="Y17" i="5" s="1"/>
  <c r="X16" i="5"/>
  <c r="N16" i="5"/>
  <c r="Y16" i="5" s="1"/>
  <c r="X15" i="5"/>
  <c r="N15" i="5"/>
  <c r="Y15" i="5" s="1"/>
  <c r="X14" i="5"/>
  <c r="N14" i="5"/>
  <c r="Y14" i="5" s="1"/>
  <c r="X13" i="5"/>
  <c r="N13" i="5"/>
  <c r="Y13" i="5" s="1"/>
  <c r="X12" i="5"/>
  <c r="N12" i="5"/>
  <c r="Y12" i="5" s="1"/>
  <c r="X11" i="5"/>
  <c r="N11" i="5"/>
  <c r="Y11" i="5" s="1"/>
  <c r="X10" i="5"/>
  <c r="N10" i="5"/>
  <c r="Y10" i="5" s="1"/>
  <c r="X9" i="5"/>
  <c r="N9" i="5"/>
  <c r="Y9" i="5" s="1"/>
  <c r="X8" i="5"/>
  <c r="N8" i="5"/>
  <c r="Y8" i="5" s="1"/>
  <c r="X7" i="5"/>
  <c r="N7" i="5"/>
  <c r="Y7" i="5" s="1"/>
  <c r="X6" i="5"/>
  <c r="N6" i="5"/>
  <c r="Y6" i="5" s="1"/>
  <c r="X5" i="5"/>
  <c r="N5" i="5"/>
  <c r="Y5" i="5" s="1"/>
  <c r="X4" i="5"/>
  <c r="N4" i="5"/>
  <c r="Y4" i="5" s="1"/>
  <c r="X58" i="5"/>
  <c r="N58" i="5"/>
  <c r="Y58" i="5" s="1"/>
  <c r="X57" i="5"/>
  <c r="N57" i="5"/>
  <c r="Y57" i="5" s="1"/>
  <c r="X56" i="5"/>
  <c r="N56" i="5"/>
  <c r="Y56" i="5" s="1"/>
  <c r="X55" i="5"/>
  <c r="N55" i="5"/>
  <c r="Y55" i="5" s="1"/>
  <c r="X54" i="5"/>
  <c r="N54" i="5"/>
  <c r="Y54" i="5" s="1"/>
  <c r="X53" i="5"/>
  <c r="N53" i="5"/>
  <c r="Y53" i="5" s="1"/>
  <c r="X52" i="5"/>
  <c r="N52" i="5"/>
  <c r="Y52" i="5" s="1"/>
  <c r="X51" i="5"/>
  <c r="N51" i="5"/>
  <c r="Y51" i="5" s="1"/>
  <c r="X50" i="5"/>
  <c r="N50" i="5"/>
  <c r="Y50" i="5" s="1"/>
  <c r="X49" i="5"/>
  <c r="N49" i="5"/>
  <c r="Y49" i="5" s="1"/>
  <c r="X48" i="5"/>
  <c r="N48" i="5"/>
  <c r="Y48" i="5" s="1"/>
  <c r="X47" i="5"/>
  <c r="N47" i="5"/>
  <c r="Y47" i="5" s="1"/>
  <c r="X46" i="5"/>
  <c r="N46" i="5"/>
  <c r="Y46" i="5" s="1"/>
  <c r="X45" i="5"/>
  <c r="N45" i="5"/>
  <c r="Y45" i="5" s="1"/>
  <c r="X44" i="5"/>
  <c r="N44" i="5"/>
  <c r="Y44" i="5" s="1"/>
  <c r="X43" i="5"/>
  <c r="N43" i="5"/>
  <c r="Y43" i="5" s="1"/>
  <c r="Y42" i="5"/>
  <c r="Y40" i="5"/>
  <c r="X3" i="5"/>
  <c r="N3" i="5"/>
  <c r="Y3" i="5" s="1"/>
  <c r="Y19" i="5" l="1"/>
  <c r="Y27" i="5"/>
  <c r="Y35" i="5"/>
  <c r="Y28" i="5"/>
  <c r="X29" i="3"/>
  <c r="N29" i="3"/>
  <c r="X40" i="3"/>
  <c r="N40" i="3"/>
  <c r="X41" i="3"/>
  <c r="N41" i="3"/>
  <c r="Z4" i="3"/>
  <c r="X12" i="3"/>
  <c r="N12" i="3"/>
  <c r="X11" i="3"/>
  <c r="N11" i="3"/>
  <c r="X24" i="3"/>
  <c r="N24" i="3"/>
  <c r="X22" i="3"/>
  <c r="N22" i="3"/>
  <c r="X39" i="3"/>
  <c r="N39" i="3"/>
  <c r="X33" i="3"/>
  <c r="N33" i="3"/>
  <c r="X35" i="3"/>
  <c r="N35" i="3"/>
  <c r="X21" i="3"/>
  <c r="N21" i="3"/>
  <c r="X23" i="3"/>
  <c r="N23" i="3"/>
  <c r="X20" i="3"/>
  <c r="N20" i="3"/>
  <c r="X32" i="3"/>
  <c r="N32" i="3"/>
  <c r="X16" i="3"/>
  <c r="N16" i="3"/>
  <c r="X19" i="3"/>
  <c r="N19" i="3"/>
  <c r="X36" i="3"/>
  <c r="N36" i="3"/>
  <c r="X28" i="3"/>
  <c r="N28" i="3"/>
  <c r="X26" i="3"/>
  <c r="N26" i="3"/>
  <c r="X25" i="3"/>
  <c r="N25" i="3"/>
  <c r="X15" i="3"/>
  <c r="N15" i="3"/>
  <c r="X37" i="3"/>
  <c r="N37" i="3"/>
  <c r="X30" i="3"/>
  <c r="N30" i="3"/>
  <c r="X34" i="3"/>
  <c r="N34" i="3"/>
  <c r="X8" i="3"/>
  <c r="N8" i="3"/>
  <c r="X6" i="3"/>
  <c r="N6" i="3"/>
  <c r="X7" i="3"/>
  <c r="N7" i="3"/>
  <c r="X10" i="3"/>
  <c r="N10" i="3"/>
  <c r="X14" i="3"/>
  <c r="N14" i="3"/>
  <c r="X27" i="3"/>
  <c r="N27" i="3"/>
  <c r="X18" i="3"/>
  <c r="N18" i="3"/>
  <c r="X38" i="3"/>
  <c r="N38" i="3"/>
  <c r="X9" i="3"/>
  <c r="N9" i="3"/>
  <c r="X17" i="3"/>
  <c r="N17" i="3"/>
  <c r="X13" i="3"/>
  <c r="N13" i="3"/>
  <c r="X5" i="3"/>
  <c r="N5" i="3"/>
  <c r="X3" i="3"/>
  <c r="N3" i="3"/>
  <c r="Y3" i="3" s="1"/>
  <c r="Y41" i="3" l="1"/>
  <c r="Z41" i="3" s="1"/>
  <c r="Y29" i="3"/>
  <c r="Y40" i="3"/>
  <c r="Z40" i="3" s="1"/>
  <c r="Z31" i="3"/>
  <c r="Y11" i="3"/>
  <c r="Z11" i="3" s="1"/>
  <c r="Y24" i="3"/>
  <c r="Z24" i="3" s="1"/>
  <c r="Y12" i="3"/>
  <c r="Z12" i="3" s="1"/>
  <c r="Y22" i="3"/>
  <c r="Z22" i="3" s="1"/>
  <c r="Y39" i="3"/>
  <c r="Z39" i="3" s="1"/>
  <c r="Y33" i="3"/>
  <c r="Z33" i="3" s="1"/>
  <c r="Y35" i="3"/>
  <c r="Z35" i="3" s="1"/>
  <c r="Y21" i="3"/>
  <c r="Z21" i="3" s="1"/>
  <c r="Y23" i="3"/>
  <c r="Z23" i="3" s="1"/>
  <c r="Y16" i="3"/>
  <c r="Z16" i="3" s="1"/>
  <c r="Y32" i="3"/>
  <c r="Z32" i="3" s="1"/>
  <c r="Y20" i="3"/>
  <c r="Z20" i="3" s="1"/>
  <c r="Y19" i="3"/>
  <c r="Z19" i="3" s="1"/>
  <c r="Y36" i="3"/>
  <c r="Z36" i="3" s="1"/>
  <c r="Y28" i="3"/>
  <c r="Z28" i="3" s="1"/>
  <c r="Y26" i="3"/>
  <c r="Z26" i="3" s="1"/>
  <c r="Y25" i="3"/>
  <c r="Z25" i="3" s="1"/>
  <c r="Y37" i="3"/>
  <c r="Z37" i="3" s="1"/>
  <c r="Y30" i="3"/>
  <c r="Z30" i="3" s="1"/>
  <c r="Y15" i="3"/>
  <c r="Z15" i="3" s="1"/>
  <c r="Y34" i="3"/>
  <c r="Z34" i="3" s="1"/>
  <c r="Y8" i="3"/>
  <c r="Z8" i="3" s="1"/>
  <c r="Y6" i="3"/>
  <c r="Z6" i="3" s="1"/>
  <c r="Y7" i="3"/>
  <c r="Z7" i="3" s="1"/>
  <c r="Y10" i="3"/>
  <c r="Z10" i="3" s="1"/>
  <c r="Y14" i="3"/>
  <c r="Z14" i="3" s="1"/>
  <c r="Y27" i="3"/>
  <c r="Z27" i="3" s="1"/>
  <c r="Y18" i="3"/>
  <c r="Z18" i="3" s="1"/>
  <c r="Y38" i="3"/>
  <c r="Z38" i="3" s="1"/>
  <c r="Y9" i="3"/>
  <c r="Z9" i="3" s="1"/>
  <c r="Y13" i="3"/>
  <c r="Z13" i="3" s="1"/>
  <c r="Y17" i="3"/>
  <c r="Z17" i="3" s="1"/>
  <c r="Y5" i="3"/>
  <c r="Z5" i="3" s="1"/>
  <c r="X30" i="2"/>
  <c r="X28" i="2"/>
  <c r="X18" i="2" l="1"/>
  <c r="X32" i="2"/>
  <c r="X16" i="2"/>
  <c r="X5" i="2" l="1"/>
  <c r="X8" i="2"/>
  <c r="X12" i="2"/>
  <c r="X4" i="2"/>
  <c r="X31" i="2"/>
  <c r="X9" i="2"/>
  <c r="X39" i="2"/>
  <c r="N28" i="2" l="1"/>
  <c r="N17" i="2"/>
  <c r="X7" i="2" l="1"/>
  <c r="X14" i="2"/>
  <c r="X20" i="2"/>
  <c r="X24" i="2"/>
  <c r="X42" i="2"/>
  <c r="X10" i="2"/>
  <c r="X19" i="2"/>
  <c r="X11" i="2"/>
  <c r="X23" i="2"/>
  <c r="X15" i="2"/>
  <c r="X29" i="2"/>
  <c r="X21" i="2"/>
  <c r="X37" i="2"/>
  <c r="X25" i="2"/>
  <c r="X36" i="2"/>
  <c r="X40" i="2"/>
  <c r="X38" i="2"/>
  <c r="X26" i="2"/>
  <c r="X22" i="2"/>
  <c r="X33" i="2"/>
  <c r="X34" i="2"/>
  <c r="X35" i="2"/>
  <c r="X13" i="2"/>
  <c r="X27" i="2"/>
  <c r="X17" i="2"/>
  <c r="X41" i="2"/>
  <c r="N41" i="2" l="1"/>
  <c r="Y41" i="2" s="1"/>
  <c r="Z41" i="2" s="1"/>
  <c r="Y17" i="2"/>
  <c r="Z17" i="2" s="1"/>
  <c r="Y28" i="2"/>
  <c r="Z28" i="2" s="1"/>
  <c r="N30" i="2"/>
  <c r="N27" i="2"/>
  <c r="N13" i="2"/>
  <c r="N35" i="2"/>
  <c r="N34" i="2"/>
  <c r="N33" i="2"/>
  <c r="N22" i="2"/>
  <c r="N26" i="2"/>
  <c r="N16" i="2"/>
  <c r="N32" i="2"/>
  <c r="Y32" i="2" s="1"/>
  <c r="Z32" i="2" s="1"/>
  <c r="N18" i="2"/>
  <c r="Y18" i="2" s="1"/>
  <c r="Z18" i="2" s="1"/>
  <c r="N38" i="2"/>
  <c r="N40" i="2"/>
  <c r="N36" i="2"/>
  <c r="N25" i="2"/>
  <c r="N37" i="2"/>
  <c r="N21" i="2"/>
  <c r="N29" i="2"/>
  <c r="N15" i="2"/>
  <c r="N23" i="2"/>
  <c r="N11" i="2"/>
  <c r="N19" i="2"/>
  <c r="N10" i="2"/>
  <c r="N42" i="2"/>
  <c r="N24" i="2"/>
  <c r="N20" i="2"/>
  <c r="N14" i="2"/>
  <c r="N39" i="2"/>
  <c r="N9" i="2"/>
  <c r="Y9" i="2" s="1"/>
  <c r="Z9" i="2" s="1"/>
  <c r="N31" i="2"/>
  <c r="Y31" i="2" s="1"/>
  <c r="Z31" i="2" s="1"/>
  <c r="N4" i="2"/>
  <c r="Y4" i="2" s="1"/>
  <c r="Z4" i="2" s="1"/>
  <c r="N12" i="2"/>
  <c r="Y12" i="2" s="1"/>
  <c r="Z12" i="2" s="1"/>
  <c r="N8" i="2"/>
  <c r="Y8" i="2" s="1"/>
  <c r="Z8" i="2" s="1"/>
  <c r="N5" i="2"/>
  <c r="Y5" i="2" s="1"/>
  <c r="Z5" i="2" s="1"/>
  <c r="N7" i="2"/>
  <c r="Y7" i="2" s="1"/>
  <c r="Z7" i="2" s="1"/>
  <c r="X6" i="2"/>
  <c r="N6" i="2"/>
  <c r="X3" i="2"/>
  <c r="N3" i="2"/>
  <c r="Y6" i="2" l="1"/>
  <c r="Z6" i="2" s="1"/>
  <c r="Y39" i="2"/>
  <c r="Z39" i="2" s="1"/>
  <c r="Y20" i="2"/>
  <c r="Z20" i="2" s="1"/>
  <c r="Y42" i="2"/>
  <c r="Z42" i="2" s="1"/>
  <c r="Y19" i="2"/>
  <c r="Z19" i="2" s="1"/>
  <c r="Y23" i="2"/>
  <c r="Z23" i="2" s="1"/>
  <c r="Y29" i="2"/>
  <c r="Z29" i="2" s="1"/>
  <c r="Y37" i="2"/>
  <c r="Z37" i="2" s="1"/>
  <c r="Y36" i="2"/>
  <c r="Z36" i="2" s="1"/>
  <c r="Y38" i="2"/>
  <c r="Z38" i="2" s="1"/>
  <c r="Y26" i="2"/>
  <c r="Z26" i="2" s="1"/>
  <c r="Y33" i="2"/>
  <c r="Z33" i="2" s="1"/>
  <c r="Y35" i="2"/>
  <c r="Z35" i="2" s="1"/>
  <c r="Y27" i="2"/>
  <c r="Z27" i="2" s="1"/>
  <c r="Y30" i="2"/>
  <c r="Z30" i="2" s="1"/>
  <c r="Y3" i="2"/>
  <c r="Y14" i="2"/>
  <c r="Z14" i="2" s="1"/>
  <c r="Y24" i="2"/>
  <c r="Z24" i="2" s="1"/>
  <c r="Y10" i="2"/>
  <c r="Z10" i="2" s="1"/>
  <c r="Y11" i="2"/>
  <c r="Z11" i="2" s="1"/>
  <c r="Y15" i="2"/>
  <c r="Z15" i="2" s="1"/>
  <c r="Y21" i="2"/>
  <c r="Z21" i="2" s="1"/>
  <c r="Y25" i="2"/>
  <c r="Z25" i="2" s="1"/>
  <c r="Y40" i="2"/>
  <c r="Z40" i="2" s="1"/>
  <c r="Y16" i="2"/>
  <c r="Z16" i="2" s="1"/>
  <c r="Y22" i="2"/>
  <c r="Z22" i="2" s="1"/>
  <c r="Y34" i="2"/>
  <c r="Z34" i="2" s="1"/>
  <c r="Y13" i="2"/>
  <c r="Z13" i="2" s="1"/>
  <c r="N11" i="1"/>
  <c r="N16" i="1"/>
  <c r="N7" i="1"/>
  <c r="N21" i="1"/>
  <c r="N15" i="1"/>
  <c r="N12" i="1"/>
  <c r="N19" i="1"/>
  <c r="N10" i="1"/>
  <c r="N22" i="1"/>
  <c r="N14" i="1"/>
  <c r="N18" i="1"/>
  <c r="N8" i="1"/>
  <c r="N17" i="1"/>
  <c r="N20" i="1"/>
  <c r="N13" i="1"/>
  <c r="N5" i="1"/>
  <c r="N6" i="1"/>
  <c r="N4" i="1"/>
  <c r="N9" i="1"/>
  <c r="N3" i="1"/>
</calcChain>
</file>

<file path=xl/sharedStrings.xml><?xml version="1.0" encoding="utf-8"?>
<sst xmlns="http://schemas.openxmlformats.org/spreadsheetml/2006/main" count="747" uniqueCount="372">
  <si>
    <t>HOLE</t>
  </si>
  <si>
    <t>OUT</t>
  </si>
  <si>
    <t>IN</t>
  </si>
  <si>
    <t>Total</t>
  </si>
  <si>
    <t>NETT</t>
  </si>
  <si>
    <t>BIRDIES</t>
  </si>
  <si>
    <t>Players Name</t>
  </si>
  <si>
    <t>Hcap</t>
  </si>
  <si>
    <t>PAR</t>
  </si>
  <si>
    <t>BHUTAN OPEN AMATEUR CHAPIONSHIP 2025</t>
  </si>
  <si>
    <t>Nim Dorji Tamang(BHT)</t>
  </si>
  <si>
    <t>Rahul Biswakarma(NEP)</t>
  </si>
  <si>
    <t>Sal Bdr Tamang</t>
  </si>
  <si>
    <t>Dechen lhendup(BHT)</t>
  </si>
  <si>
    <t>Youten choda(BHT)</t>
  </si>
  <si>
    <t>Pravin Shahi Thakuri(NEP)</t>
  </si>
  <si>
    <t>Drugyel Rinchen(BHT)</t>
  </si>
  <si>
    <t>Tshering Dhendup</t>
  </si>
  <si>
    <t>Karma Wangchuck(bom)</t>
  </si>
  <si>
    <t>Karma Lhendup(Gopa)</t>
  </si>
  <si>
    <t>Kinley Lhendup(BHT)</t>
  </si>
  <si>
    <t>Lt.Col.Gyamba Drukpa</t>
  </si>
  <si>
    <t>Col.Wangchuk(RETD)</t>
  </si>
  <si>
    <t>Phurba Bdr Tamang</t>
  </si>
  <si>
    <t>Samten Nima(BHT)</t>
  </si>
  <si>
    <t>Namgay Tshering(NAT)</t>
  </si>
  <si>
    <t>Tashi Tshering(Gasel)</t>
  </si>
  <si>
    <t>Col.Tshering</t>
  </si>
  <si>
    <t>Tandin Wangchuk(BHT)</t>
  </si>
  <si>
    <t>Karma L Dorji</t>
  </si>
  <si>
    <t>Tandin Dorji(bull)</t>
  </si>
  <si>
    <t>Lobsang Wangchen</t>
  </si>
  <si>
    <t>Ajit kumar Tete</t>
  </si>
  <si>
    <t>Amit Bhomik</t>
  </si>
  <si>
    <t>Sonam w Kesang</t>
  </si>
  <si>
    <t>Col.Jamyang Jamphel</t>
  </si>
  <si>
    <t>Col.kesang Jigme</t>
  </si>
  <si>
    <t>Dawa Rinchen</t>
  </si>
  <si>
    <t>Phuntsho Gyaltshen</t>
  </si>
  <si>
    <t>Tshering Gyeltshen</t>
  </si>
  <si>
    <t>Sonam Tobgay Dorji(Tobs)</t>
  </si>
  <si>
    <t>Phursang Lama(M)</t>
  </si>
  <si>
    <t>Col.Karma leewang</t>
  </si>
  <si>
    <t>Budha Singh Tamang</t>
  </si>
  <si>
    <t>Sonam Phuntsho</t>
  </si>
  <si>
    <t>Col.Ninda Wangdi(RETD)</t>
  </si>
  <si>
    <t>Col Tshewang Rinzin</t>
  </si>
  <si>
    <t>Tandin Tshering</t>
  </si>
  <si>
    <t xml:space="preserve"> 31ST BHUTAN OPEN AMATEUR CHAMPIONSHIP 2025</t>
  </si>
  <si>
    <t>Ugen "Udo" Dorji (BHT)</t>
  </si>
  <si>
    <t xml:space="preserve">Tandin  Tshering </t>
  </si>
  <si>
    <t>Pema Dorji</t>
  </si>
  <si>
    <t>Sonam W Kesang</t>
  </si>
  <si>
    <t>Day1</t>
  </si>
  <si>
    <t>Timing</t>
  </si>
  <si>
    <t>Names</t>
  </si>
  <si>
    <t>Marshall</t>
  </si>
  <si>
    <t>**</t>
  </si>
  <si>
    <t>Karma L. Dorji</t>
  </si>
  <si>
    <t>Tandin Tshering (BHU)</t>
  </si>
  <si>
    <t>Drugyel Rinchen(BHU)</t>
  </si>
  <si>
    <t>Tandin Wangchuk(BHU)</t>
  </si>
  <si>
    <t>Samten Nima(BHU)</t>
  </si>
  <si>
    <t>Ugen "Udo" Dorji (BHU)</t>
  </si>
  <si>
    <t xml:space="preserve">31st Bhutan Open Amateur Open Championship </t>
  </si>
  <si>
    <t>H/C</t>
  </si>
  <si>
    <t>Nett Tourney</t>
  </si>
  <si>
    <t>Sunday</t>
  </si>
  <si>
    <t>Dasho Ugen T Dorji</t>
  </si>
  <si>
    <t>Tobgay Dorji(Toby)</t>
  </si>
  <si>
    <t>Tandin Dorji (Bull)</t>
  </si>
  <si>
    <t>Tashi Tsering(sugs)</t>
  </si>
  <si>
    <t>Capt.Mehul Joon</t>
  </si>
  <si>
    <t>Gembo Tshering</t>
  </si>
  <si>
    <t>Brig.Rinzin Dorji</t>
  </si>
  <si>
    <t>Lt.Col. Sonam Zeko</t>
  </si>
  <si>
    <t>Sujan Rai</t>
  </si>
  <si>
    <t>Bishu Rai</t>
  </si>
  <si>
    <t>Maj. Tshewang Dorji(Retd)</t>
  </si>
  <si>
    <t>Tandin Wangyel</t>
  </si>
  <si>
    <t>Lt.Col.Tshewang Rinzin</t>
  </si>
  <si>
    <t>Capt.Ugyen Tashi</t>
  </si>
  <si>
    <t>Col.Yeshey Gyamtsho</t>
  </si>
  <si>
    <t>Lt.Col.Mohit Mittal</t>
  </si>
  <si>
    <t>Sanjok Lohar</t>
  </si>
  <si>
    <t>Brig.Tshering Nidup</t>
  </si>
  <si>
    <t>Col.Wangchuk(Gangtep)</t>
  </si>
  <si>
    <t>Col.Yeshey Dorji</t>
  </si>
  <si>
    <t>Col.Namgay Gyamtsho</t>
  </si>
  <si>
    <t>Sithar Dorji</t>
  </si>
  <si>
    <t xml:space="preserve">Name </t>
  </si>
  <si>
    <t xml:space="preserve">Distance </t>
  </si>
  <si>
    <t>Remarks</t>
  </si>
  <si>
    <t>SLNO.</t>
  </si>
  <si>
    <t>Final Day, Sunday</t>
  </si>
  <si>
    <t>Col. Rinzin Penjor</t>
  </si>
  <si>
    <t>Col. D D Sartsho</t>
  </si>
  <si>
    <t>Kunzang J. Tenzing</t>
  </si>
  <si>
    <t>Col.Kesang Jigme</t>
  </si>
  <si>
    <t>Col.Karma Leewang</t>
  </si>
  <si>
    <t>Col.Ninda Wangdi (Retd.)</t>
  </si>
  <si>
    <t>Maj. Gen. Sangay Thinley</t>
  </si>
  <si>
    <t>Tshering Tobgyel (TT)</t>
  </si>
  <si>
    <t>Tashi Tshering (Lhaki)</t>
  </si>
  <si>
    <t>Karma Lhendup (Gopa)</t>
  </si>
  <si>
    <t>Yonten Choda (BHU)</t>
  </si>
  <si>
    <t>Rahul Biswakarma (NEP)</t>
  </si>
  <si>
    <t>Nim Dorji Tamang (BHU)</t>
  </si>
  <si>
    <t>Dechen Lhendup (BHU)</t>
  </si>
  <si>
    <t>HRH Prince Jigyel Ugyen Wangchuck</t>
  </si>
  <si>
    <t>HRH Prince Jigme Dorji Wangchuck</t>
  </si>
  <si>
    <t>Capt. Yeshey Dorji</t>
  </si>
  <si>
    <t>Pravin Shahi Thakuri (NEP)</t>
  </si>
  <si>
    <t>Karma Wangchuck (Bom)</t>
  </si>
  <si>
    <t>Maj.Gen. Dorji Rinchen</t>
  </si>
  <si>
    <t>Closet to the pin ( Saturday)</t>
  </si>
  <si>
    <t>karma wangchuk ( boom)</t>
  </si>
  <si>
    <t>4m 17cm</t>
  </si>
  <si>
    <t xml:space="preserve">Dawa penjor </t>
  </si>
  <si>
    <t>4m 50cm</t>
  </si>
  <si>
    <t>col Tshewang Rinzin</t>
  </si>
  <si>
    <t>2m 20cm</t>
  </si>
  <si>
    <t xml:space="preserve">2m30cm </t>
  </si>
  <si>
    <t>lt col Gyamba Drukpa</t>
  </si>
  <si>
    <t>karma L Dorji</t>
  </si>
  <si>
    <t xml:space="preserve">Sal Bdr Tamang </t>
  </si>
  <si>
    <t>3m 20cm</t>
  </si>
  <si>
    <t>30 cm</t>
  </si>
  <si>
    <t xml:space="preserve">Dr Sonam Drukpa </t>
  </si>
  <si>
    <t>8m 50cm</t>
  </si>
  <si>
    <t>Col Kesang Dorji</t>
  </si>
  <si>
    <t>3m 70cm</t>
  </si>
  <si>
    <t xml:space="preserve">TNN Namda </t>
  </si>
  <si>
    <t>4m 30cm</t>
  </si>
  <si>
    <t>Longest Drive (Saturday)</t>
  </si>
  <si>
    <t>slno.</t>
  </si>
  <si>
    <t>Name</t>
  </si>
  <si>
    <t>Distance</t>
  </si>
  <si>
    <t>270.4 m</t>
  </si>
  <si>
    <t xml:space="preserve">Younten Choda </t>
  </si>
  <si>
    <t>276.8m</t>
  </si>
  <si>
    <t xml:space="preserve">Nim Dorji Tamang </t>
  </si>
  <si>
    <t>277.55m</t>
  </si>
  <si>
    <t xml:space="preserve">Rahul Biswakarma </t>
  </si>
  <si>
    <t>264.10m</t>
  </si>
  <si>
    <t>267.3m</t>
  </si>
  <si>
    <t xml:space="preserve">Dorji Namgyel Rinchen </t>
  </si>
  <si>
    <t>ROYAL WEDDING ANNIVERSARY GOLF TOURNAMENT 2025</t>
  </si>
  <si>
    <t xml:space="preserve">TASHI CHONEY </t>
  </si>
  <si>
    <t xml:space="preserve">TSHERING DENDUP </t>
  </si>
  <si>
    <t xml:space="preserve">TANDIN TSHERING WANGCHUK </t>
  </si>
  <si>
    <t>TSHERING DORJI</t>
  </si>
  <si>
    <t>KARMA DORJI</t>
  </si>
  <si>
    <t>UGYEN WANGCHUK</t>
  </si>
  <si>
    <t>SANGAY THINLEY DORJI</t>
  </si>
  <si>
    <t>KARMA YEZER</t>
  </si>
  <si>
    <t>SONAM YENTEN</t>
  </si>
  <si>
    <t xml:space="preserve">LEKDEN YEGYEL </t>
  </si>
  <si>
    <t xml:space="preserve">KUENZANG DECHEN </t>
  </si>
  <si>
    <t xml:space="preserve">TSHELTRIM DORJI </t>
  </si>
  <si>
    <t>TANDIN DORJI "B"</t>
  </si>
  <si>
    <t>TANDIN DORJI "A"</t>
  </si>
  <si>
    <t xml:space="preserve">TADIN SONAM WANGYEL </t>
  </si>
  <si>
    <t xml:space="preserve">NINDA </t>
  </si>
  <si>
    <t xml:space="preserve">TSHERING TOBGYAL </t>
  </si>
  <si>
    <t xml:space="preserve">TSHERTRIM THARCHEN </t>
  </si>
  <si>
    <t xml:space="preserve">CHIMI DORJI </t>
  </si>
  <si>
    <t>JOUNER BOYS B WINNER</t>
  </si>
  <si>
    <t xml:space="preserve">JOUNIER  BOYS "A" WINNER </t>
  </si>
  <si>
    <t xml:space="preserve">DECHEN DEMA </t>
  </si>
  <si>
    <t>PEMA CHODEN</t>
  </si>
  <si>
    <t xml:space="preserve">ZUMSEL </t>
  </si>
  <si>
    <t xml:space="preserve">ZUMBRI </t>
  </si>
  <si>
    <t xml:space="preserve">UGYEN SONAM CHODEN </t>
  </si>
  <si>
    <t xml:space="preserve">TENZIN B CHODEN </t>
  </si>
  <si>
    <t xml:space="preserve">UYGEN DEMA </t>
  </si>
  <si>
    <t xml:space="preserve">TASHI YANGZOM </t>
  </si>
  <si>
    <t>ROYAL WEDDING ANNIVERSARY GOLF TOURNAMENT 2025 (DAY 1)</t>
  </si>
  <si>
    <t>HM</t>
  </si>
  <si>
    <t>TOPGYAL J DORJI</t>
  </si>
  <si>
    <t>PENJOR D DORJI</t>
  </si>
  <si>
    <t>KHUN AJIRA NUALRAKSA</t>
  </si>
  <si>
    <t>COL LHENDUP T DORJI</t>
  </si>
  <si>
    <t>COL SONAM WANGDI</t>
  </si>
  <si>
    <t>KELDEN SONAM DORJI (KELLY)</t>
  </si>
  <si>
    <t>COL WANGCHUK (RETD)</t>
  </si>
  <si>
    <t>SONAM DHENDUP</t>
  </si>
  <si>
    <t>COL SHACHA DORJI (RETD)</t>
  </si>
  <si>
    <t>GANESH SARKI (IH)</t>
  </si>
  <si>
    <t>COL KINZANG DORJI (RETD)</t>
  </si>
  <si>
    <t xml:space="preserve">SAL BDR TAMANG </t>
  </si>
  <si>
    <t>COL DORJI LOTEY</t>
  </si>
  <si>
    <t>COL YESHEY DORJI</t>
  </si>
  <si>
    <t>COL TENZIN DORJI</t>
  </si>
  <si>
    <t>COL PEMA LETHRO</t>
  </si>
  <si>
    <t xml:space="preserve">DASHO SONAM TSHERING  </t>
  </si>
  <si>
    <t>COL THINLEY GYELTSHEN (RETD)</t>
  </si>
  <si>
    <t>COL SHERAB DORJI (RETD)</t>
  </si>
  <si>
    <t>MAJ HEMANT GURUNG (RETD)</t>
  </si>
  <si>
    <t>TSHERING TOBGYEL (TT)</t>
  </si>
  <si>
    <t xml:space="preserve">NAMGAY TENZIN </t>
  </si>
  <si>
    <t>KARMA DORJI KHORKO</t>
  </si>
  <si>
    <t>CAPT PASSANG TSHERING</t>
  </si>
  <si>
    <t>YESHEY WANGDI</t>
  </si>
  <si>
    <t>BRIG TSHERING NIDUP</t>
  </si>
  <si>
    <t>COL JIGMY DORJY (RETD)</t>
  </si>
  <si>
    <t>CAPT TSHELTRIM DORJI</t>
  </si>
  <si>
    <t>MAJ RANJITH KUMAR</t>
  </si>
  <si>
    <t>BRIG SONAM TOBGAY (Y)</t>
  </si>
  <si>
    <t>BRIG SB RAI</t>
  </si>
  <si>
    <t xml:space="preserve">PHUNTSHO GYELTSHEN  </t>
  </si>
  <si>
    <t xml:space="preserve">COL CHENCHO TSHERING </t>
  </si>
  <si>
    <t>LT NAMGAY PENJOR (RETD)</t>
  </si>
  <si>
    <t>COL TSHERING</t>
  </si>
  <si>
    <t>LT COL KARMA PAYTEN  (RETD)</t>
  </si>
  <si>
    <t xml:space="preserve">TEMPA GYELTSHEN </t>
  </si>
  <si>
    <t>COL ABHIJIT BHAMARE (IMTRAT)</t>
  </si>
  <si>
    <t>BISHAL SUBBA</t>
  </si>
  <si>
    <t>MAJ BB GURUNG (RETD)</t>
  </si>
  <si>
    <t xml:space="preserve">KARMA TSHERING </t>
  </si>
  <si>
    <t>LT COL PASSANG TSHERING (RETD)</t>
  </si>
  <si>
    <t>GAUTAM ROY (IH)</t>
  </si>
  <si>
    <t>KARMA RANGDOL</t>
  </si>
  <si>
    <t xml:space="preserve">BRIG RINZIN DORJI    </t>
  </si>
  <si>
    <t>NAMGAY TSHERING (NAT)</t>
  </si>
  <si>
    <t>TASHI TSHERING (LHAKI</t>
  </si>
  <si>
    <t xml:space="preserve">COL KARMA LEEWANG </t>
  </si>
  <si>
    <t xml:space="preserve">COL JAMYANG JAMPHEL </t>
  </si>
  <si>
    <t>COL GYAMBA DUKPA</t>
  </si>
  <si>
    <t>COL KUENZANG WANGDI</t>
  </si>
  <si>
    <t>GOPA KARMA LHENDUP</t>
  </si>
  <si>
    <t>SUJAN RAI (IH)</t>
  </si>
  <si>
    <t>DASHO JIGME TENZIN</t>
  </si>
  <si>
    <t>BRIG ROHIT GUPTA</t>
  </si>
  <si>
    <t>COL NEERAJ PANDAY</t>
  </si>
  <si>
    <t>CAPT KINLEY WANGCHUK</t>
  </si>
  <si>
    <t xml:space="preserve">BUDHA SINGH TAMANG </t>
  </si>
  <si>
    <t>KARMA TENZIN (NAKS)</t>
  </si>
  <si>
    <t>CAPT THINLEY DORJI</t>
  </si>
  <si>
    <t>18?</t>
  </si>
  <si>
    <t>BISHU RAI (IH)</t>
  </si>
  <si>
    <t xml:space="preserve">COL KHITU DUKPA </t>
  </si>
  <si>
    <t>COL DD SHARTSHO</t>
  </si>
  <si>
    <t>CAPT MEHUL</t>
  </si>
  <si>
    <t xml:space="preserve">CAPT RUPESH </t>
  </si>
  <si>
    <t>COL KESANG WANGDI</t>
  </si>
  <si>
    <t>COL NAMGAY GYAMTSHO</t>
  </si>
  <si>
    <t>CAPT JOSHI</t>
  </si>
  <si>
    <t>CAPT VIKAS</t>
  </si>
  <si>
    <t xml:space="preserve">KARMA PILA RANGDROL </t>
  </si>
  <si>
    <t>YESHEY NORBU</t>
  </si>
  <si>
    <t>NIMA WANGCHUK (SHABS)</t>
  </si>
  <si>
    <t>LOBSANG WANGCHEN</t>
  </si>
  <si>
    <t>JOSHIT MIYA (IH)</t>
  </si>
  <si>
    <t>LT COL CHEWANG RINZIN (RETD)</t>
  </si>
  <si>
    <t>COL LB GURUNG (RETD)</t>
  </si>
  <si>
    <t>CAPT TASHI TOBGAY</t>
  </si>
  <si>
    <t xml:space="preserve">DUPTHO WANGCHUK </t>
  </si>
  <si>
    <t xml:space="preserve">TENZING RIKKSANG </t>
  </si>
  <si>
    <t xml:space="preserve">CAPT SONAM CHOPHEL </t>
  </si>
  <si>
    <t>BRIG NAWANG JIGMIE</t>
  </si>
  <si>
    <t>TSHERING PENJORE (TP)</t>
  </si>
  <si>
    <t>COL DORJI WANGCHUK</t>
  </si>
  <si>
    <t>CAPT YESHI DORJI</t>
  </si>
  <si>
    <t>TASHI WANGCHUK</t>
  </si>
  <si>
    <t xml:space="preserve">MAJ GEN DORJI RINCHEN </t>
  </si>
  <si>
    <t>BRIG DORJI WANGCHUK (RETD)</t>
  </si>
  <si>
    <t>COL WANGCHUK</t>
  </si>
  <si>
    <t>DR JIGME SINGYE</t>
  </si>
  <si>
    <t>LT COL JANGCHUK</t>
  </si>
  <si>
    <t xml:space="preserve">LYONPO DR TANDIN DORJI             </t>
  </si>
  <si>
    <t xml:space="preserve">SANGAY RINCHEN                               </t>
  </si>
  <si>
    <t>COL GEP TSHERING (RETD)</t>
  </si>
  <si>
    <t xml:space="preserve">H R H </t>
  </si>
  <si>
    <t>SINGYE NAMGYEL</t>
  </si>
  <si>
    <t xml:space="preserve">SONAM TOBGAY DORJI </t>
  </si>
  <si>
    <t>GEMBO TSHERING</t>
  </si>
  <si>
    <t>TOBGAY DORJI (TOBY)</t>
  </si>
  <si>
    <t>COL RINZIN PENJOR</t>
  </si>
  <si>
    <t>COL LEPO</t>
  </si>
  <si>
    <t>THINLEY PHUNTSO</t>
  </si>
  <si>
    <t>COL THINLEY PENJOR</t>
  </si>
  <si>
    <t>TASHI DORJI (LAMBU)</t>
  </si>
  <si>
    <t xml:space="preserve">DORJI N RINCHEN                         </t>
  </si>
  <si>
    <t xml:space="preserve">KARMA (RICBL)                           </t>
  </si>
  <si>
    <t xml:space="preserve">KARMA LAM </t>
  </si>
  <si>
    <t>PEMA DORJI</t>
  </si>
  <si>
    <t xml:space="preserve">KARMA JURMIN THINLAY                  </t>
  </si>
  <si>
    <t>KARMA TSETOP RINCHEN</t>
  </si>
  <si>
    <t>COL KARMA DORJI</t>
  </si>
  <si>
    <t>TSHERING WANGCHUK (ANGLO)</t>
  </si>
  <si>
    <t>TANDIN DORJI (BULL)</t>
  </si>
  <si>
    <t>TASHI TSHERING (SUGS)</t>
  </si>
  <si>
    <t>COL NINDA WANGDI (RETD)</t>
  </si>
  <si>
    <t xml:space="preserve">THINLEY JAMTSHO </t>
  </si>
  <si>
    <t>CAPT BB GURUNG (RETD)</t>
  </si>
  <si>
    <t>MAJ UGYEN PENJOR (RBP)</t>
  </si>
  <si>
    <t>KARMA KHORKO</t>
  </si>
  <si>
    <t xml:space="preserve">THINLEY TSHERING </t>
  </si>
  <si>
    <t xml:space="preserve">TOKEY DORJI                              </t>
  </si>
  <si>
    <t>COL KEZANG JIGME</t>
  </si>
  <si>
    <t>THINLEY TENZIN</t>
  </si>
  <si>
    <t>DAWA PENJOR</t>
  </si>
  <si>
    <t>KARMA WANGCHUK (BOM)</t>
  </si>
  <si>
    <t>DECHEN LHENDUP (A)</t>
  </si>
  <si>
    <t>YONTEN CHODA (A)</t>
  </si>
  <si>
    <t>NIM DORJI TAMANG (A)</t>
  </si>
  <si>
    <t>COL LEKI WANGDI</t>
  </si>
  <si>
    <t>TSHENDRA DORJI</t>
  </si>
  <si>
    <t>CAPT KUENGA THINLEY</t>
  </si>
  <si>
    <t>SONAM WANGYEL</t>
  </si>
  <si>
    <t>MAJ ASHUTOSH</t>
  </si>
  <si>
    <t>COL TSHEWANG RINZIN</t>
  </si>
  <si>
    <t>COL SONAM PHUNTSHO</t>
  </si>
  <si>
    <t>COL KELZANG DORJI</t>
  </si>
  <si>
    <t>TENZIN LEKPHEL</t>
  </si>
  <si>
    <t>NAR BDR SUBBA</t>
  </si>
  <si>
    <t>COL YESHEY GYAMTSHO</t>
  </si>
  <si>
    <t>TANDIN WANGYEL</t>
  </si>
  <si>
    <t>CAPT SHAHI</t>
  </si>
  <si>
    <t>BIDAN RAI</t>
  </si>
  <si>
    <t xml:space="preserve">TSHERING DHENDUP </t>
  </si>
  <si>
    <t>COL TENZIN WANGDA</t>
  </si>
  <si>
    <t>MAJ MATTO</t>
  </si>
  <si>
    <t>LT COL THINLAY GYELTSHEN</t>
  </si>
  <si>
    <t>JIGME WANGDI (BICMA)</t>
  </si>
  <si>
    <t>TSHERING DHENDUP (TD)</t>
  </si>
  <si>
    <t>BRIG JAMBAY DORJI</t>
  </si>
  <si>
    <t xml:space="preserve">WANGCHUK GYELTSHEN </t>
  </si>
  <si>
    <t xml:space="preserve">MAJ ABHINEET </t>
  </si>
  <si>
    <t xml:space="preserve">COL UGYEN TSHERING </t>
  </si>
  <si>
    <t>LT COL TSHEWANG RINZIN</t>
  </si>
  <si>
    <t>BRIG (DR) PEM TENZIN</t>
  </si>
  <si>
    <t>COL SAMTEN CHEYNOR</t>
  </si>
  <si>
    <t>LT COL JP SINGH</t>
  </si>
  <si>
    <t>NAMGAY TSHERING (NT)</t>
  </si>
  <si>
    <t>SONAM YONTEN (BODA)</t>
  </si>
  <si>
    <t>TSHERING NAMGAY (COACHIE)</t>
  </si>
  <si>
    <t>SONAM GYAMTSHO (GAMMY)</t>
  </si>
  <si>
    <t>TASHI TSHERING (GASEL)</t>
  </si>
  <si>
    <t>MAJ TSHEWANG DORJI (RETD)</t>
  </si>
  <si>
    <t>LT COL NIMA TSHERING (RETD)</t>
  </si>
  <si>
    <t>KUNZANG J TENZING (KID)</t>
  </si>
  <si>
    <t xml:space="preserve">LT COL JAMYANG TASHI </t>
  </si>
  <si>
    <t>WANGCHUK (SIMPLE)</t>
  </si>
  <si>
    <t>LT COL UGYEN TSHERING (RETD)</t>
  </si>
  <si>
    <t>TSHERING WANGDI (BHAI)</t>
  </si>
  <si>
    <t>MAJ GEN DHENDUP TSHERING (RETD)</t>
  </si>
  <si>
    <t>MAJ GEN MOHIT SETH</t>
  </si>
  <si>
    <t>BRIG SONAM TOBGAY (P)</t>
  </si>
  <si>
    <t>KARMA LOBSANG DORJI (LOBBY)</t>
  </si>
  <si>
    <t xml:space="preserve">LEKI DORJI </t>
  </si>
  <si>
    <t>DASHO PALDEN Y THINLEY</t>
  </si>
  <si>
    <t>DASHO TENZIN YONTEN</t>
  </si>
  <si>
    <t>DASHO KARMA YONTEN</t>
  </si>
  <si>
    <t>SONAM W KESANG</t>
  </si>
  <si>
    <t xml:space="preserve">COL TANDIN GYELTSEN </t>
  </si>
  <si>
    <t>sl no.</t>
  </si>
  <si>
    <t>LONGEST DRIVE (DAY 1)</t>
  </si>
  <si>
    <t>CLOSEST TO PIN (DAY 1)</t>
  </si>
  <si>
    <t>BRIG RINZIN  DORJI</t>
  </si>
  <si>
    <t xml:space="preserve">COL GYAMBA DRUKPA </t>
  </si>
  <si>
    <t xml:space="preserve">SONAM DENDUP </t>
  </si>
  <si>
    <t>TSHERING TOBGAYL (TT)</t>
  </si>
  <si>
    <t>TASHI TSHERING (LHAKI)</t>
  </si>
  <si>
    <t xml:space="preserve">BRIG TSHERING NIDUP </t>
  </si>
  <si>
    <t xml:space="preserve">PENJOR D </t>
  </si>
  <si>
    <t>NAMGAY TENZIN</t>
  </si>
  <si>
    <t xml:space="preserve">COL YESHE DORJI </t>
  </si>
  <si>
    <t>Distance (M)</t>
  </si>
  <si>
    <t>ROYAL WEDDING ANNIVERSARY GOLF TOURNAMENT 2025 (DAY 1) GROSS SCORE</t>
  </si>
  <si>
    <t>ROYAL WEDDING ANNIVERSARY GOLF TOURNAMENT 2025 (DAY 1 NET SCORE)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</si>
</sst>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+0;\-0;0"/>
  </numFmts>
  <fonts count="18" x14ac:knownFonts="1">
    <font>
      <sz val="11"/>
      <color theme="1"/>
      <name val="Tahoma"/>
      <family val="2"/>
      <scheme val="minor"/>
    </font>
    <font>
      <sz val="12"/>
      <color theme="1"/>
      <name val="Times New Roman"/>
      <family val="1"/>
    </font>
    <font>
      <sz val="12"/>
      <color theme="1"/>
      <name val="Tahoma"/>
      <family val="2"/>
      <scheme val="minor"/>
    </font>
    <font>
      <b/>
      <sz val="12"/>
      <color theme="3" tint="-0.249977111117893"/>
      <name val="Times New Roman"/>
      <family val="1"/>
    </font>
    <font>
      <sz val="12"/>
      <color theme="3" tint="-0.249977111117893"/>
      <name val="Times New Roman"/>
      <family val="1"/>
    </font>
    <font>
      <b/>
      <sz val="12"/>
      <color theme="1"/>
      <name val="Times New Roman"/>
      <family val="1"/>
    </font>
    <font>
      <b/>
      <sz val="8"/>
      <color theme="3" tint="-0.249977111117893"/>
      <name val="Tahoma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</font>
    <font>
      <sz val="14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3" borderId="4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1" fontId="4" fillId="3" borderId="4" xfId="1" applyNumberFormat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 wrapText="1"/>
    </xf>
    <xf numFmtId="2" fontId="4" fillId="4" borderId="4" xfId="1" applyNumberFormat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1" fontId="3" fillId="4" borderId="4" xfId="1" applyNumberFormat="1" applyFont="1" applyFill="1" applyBorder="1" applyAlignment="1">
      <alignment horizontal="center"/>
    </xf>
    <xf numFmtId="1" fontId="3" fillId="6" borderId="4" xfId="1" applyNumberFormat="1" applyFont="1" applyFill="1" applyBorder="1" applyAlignment="1">
      <alignment horizontal="center"/>
    </xf>
    <xf numFmtId="0" fontId="4" fillId="6" borderId="4" xfId="1" applyFont="1" applyFill="1" applyBorder="1" applyAlignment="1">
      <alignment horizont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1" fillId="0" borderId="7" xfId="0" applyFont="1" applyBorder="1"/>
    <xf numFmtId="0" fontId="1" fillId="2" borderId="4" xfId="1" applyFont="1" applyFill="1" applyBorder="1" applyAlignment="1">
      <alignment horizontal="center"/>
    </xf>
    <xf numFmtId="1" fontId="4" fillId="7" borderId="4" xfId="1" applyNumberFormat="1" applyFont="1" applyFill="1" applyBorder="1" applyAlignment="1">
      <alignment horizontal="center"/>
    </xf>
    <xf numFmtId="0" fontId="4" fillId="7" borderId="4" xfId="1" applyFont="1" applyFill="1" applyBorder="1" applyAlignment="1">
      <alignment horizontal="center"/>
    </xf>
    <xf numFmtId="1" fontId="4" fillId="6" borderId="4" xfId="1" applyNumberFormat="1" applyFont="1" applyFill="1" applyBorder="1" applyAlignment="1">
      <alignment horizontal="center"/>
    </xf>
    <xf numFmtId="1" fontId="4" fillId="6" borderId="4" xfId="1" applyNumberFormat="1" applyFont="1" applyFill="1" applyBorder="1" applyAlignment="1">
      <alignment horizontal="center" wrapText="1"/>
    </xf>
    <xf numFmtId="1" fontId="1" fillId="2" borderId="4" xfId="1" applyNumberFormat="1" applyFont="1" applyFill="1" applyBorder="1" applyAlignment="1">
      <alignment horizontal="center"/>
    </xf>
    <xf numFmtId="0" fontId="1" fillId="2" borderId="6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/>
    </xf>
    <xf numFmtId="0" fontId="1" fillId="0" borderId="8" xfId="0" applyFont="1" applyBorder="1"/>
    <xf numFmtId="0" fontId="5" fillId="0" borderId="3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/>
    <xf numFmtId="0" fontId="1" fillId="2" borderId="9" xfId="0" quotePrefix="1" applyFont="1" applyFill="1" applyBorder="1" applyAlignment="1">
      <alignment horizontal="center"/>
    </xf>
    <xf numFmtId="0" fontId="1" fillId="2" borderId="0" xfId="0" applyFont="1" applyFill="1"/>
    <xf numFmtId="0" fontId="7" fillId="2" borderId="6" xfId="0" applyFont="1" applyFill="1" applyBorder="1"/>
    <xf numFmtId="0" fontId="7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/>
    <xf numFmtId="0" fontId="7" fillId="0" borderId="10" xfId="0" applyFont="1" applyBorder="1"/>
    <xf numFmtId="0" fontId="7" fillId="2" borderId="6" xfId="0" applyFont="1" applyFill="1" applyBorder="1" applyAlignment="1">
      <alignment horizontal="left" wrapText="1"/>
    </xf>
    <xf numFmtId="0" fontId="7" fillId="0" borderId="12" xfId="0" applyFont="1" applyBorder="1"/>
    <xf numFmtId="0" fontId="7" fillId="0" borderId="6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3" xfId="0" applyFont="1" applyBorder="1"/>
    <xf numFmtId="0" fontId="7" fillId="2" borderId="12" xfId="0" applyFont="1" applyFill="1" applyBorder="1"/>
    <xf numFmtId="0" fontId="7" fillId="0" borderId="12" xfId="0" applyFont="1" applyBorder="1" applyAlignment="1">
      <alignment horizontal="center"/>
    </xf>
    <xf numFmtId="0" fontId="8" fillId="0" borderId="6" xfId="0" applyFont="1" applyBorder="1"/>
    <xf numFmtId="0" fontId="0" fillId="0" borderId="6" xfId="0" applyBorder="1"/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/>
    <xf numFmtId="0" fontId="1" fillId="2" borderId="0" xfId="1" applyFont="1" applyFill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1" fillId="2" borderId="4" xfId="1" applyFont="1" applyFill="1" applyBorder="1" applyAlignment="1">
      <alignment horizontal="center"/>
    </xf>
    <xf numFmtId="1" fontId="11" fillId="7" borderId="4" xfId="1" applyNumberFormat="1" applyFont="1" applyFill="1" applyBorder="1" applyAlignment="1">
      <alignment horizontal="center"/>
    </xf>
    <xf numFmtId="1" fontId="11" fillId="2" borderId="4" xfId="1" applyNumberFormat="1" applyFont="1" applyFill="1" applyBorder="1" applyAlignment="1">
      <alignment horizontal="center"/>
    </xf>
    <xf numFmtId="0" fontId="11" fillId="0" borderId="0" xfId="0" applyFont="1"/>
    <xf numFmtId="0" fontId="13" fillId="0" borderId="6" xfId="0" applyFont="1" applyBorder="1" applyAlignment="1">
      <alignment horizontal="center"/>
    </xf>
    <xf numFmtId="0" fontId="13" fillId="2" borderId="6" xfId="0" applyFont="1" applyFill="1" applyBorder="1"/>
    <xf numFmtId="0" fontId="13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/>
    </xf>
    <xf numFmtId="1" fontId="13" fillId="7" borderId="4" xfId="1" applyNumberFormat="1" applyFont="1" applyFill="1" applyBorder="1" applyAlignment="1">
      <alignment horizontal="center"/>
    </xf>
    <xf numFmtId="1" fontId="13" fillId="2" borderId="4" xfId="1" applyNumberFormat="1" applyFont="1" applyFill="1" applyBorder="1" applyAlignment="1">
      <alignment horizontal="center"/>
    </xf>
    <xf numFmtId="0" fontId="13" fillId="0" borderId="0" xfId="0" applyFont="1"/>
    <xf numFmtId="0" fontId="1" fillId="8" borderId="6" xfId="0" applyFont="1" applyFill="1" applyBorder="1" applyAlignment="1">
      <alignment horizontal="left" wrapText="1"/>
    </xf>
    <xf numFmtId="0" fontId="1" fillId="8" borderId="4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0" borderId="6" xfId="0" applyFont="1" applyBorder="1"/>
    <xf numFmtId="187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6" fillId="0" borderId="6" xfId="0" applyFont="1" applyBorder="1" applyAlignment="1">
      <alignment horizontal="center"/>
    </xf>
    <xf numFmtId="0" fontId="17" fillId="0" borderId="0" xfId="0" applyFont="1"/>
    <xf numFmtId="0" fontId="17" fillId="0" borderId="6" xfId="0" applyFont="1" applyBorder="1"/>
    <xf numFmtId="0" fontId="5" fillId="2" borderId="6" xfId="0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/>
    </xf>
    <xf numFmtId="2" fontId="3" fillId="2" borderId="2" xfId="1" applyNumberFormat="1" applyFont="1" applyFill="1" applyBorder="1" applyAlignment="1">
      <alignment horizontal="center"/>
    </xf>
    <xf numFmtId="2" fontId="3" fillId="2" borderId="3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2" fontId="4" fillId="3" borderId="3" xfId="1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20" fontId="7" fillId="0" borderId="10" xfId="0" applyNumberFormat="1" applyFont="1" applyBorder="1" applyAlignment="1">
      <alignment horizontal="center" vertical="center"/>
    </xf>
    <xf numFmtId="20" fontId="7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27" xfId="0" applyFont="1" applyBorder="1" applyAlignment="1">
      <alignment horizontal="center"/>
    </xf>
    <xf numFmtId="2" fontId="3" fillId="2" borderId="6" xfId="1" applyNumberFormat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2" fontId="4" fillId="3" borderId="6" xfId="1" applyNumberFormat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1" fontId="4" fillId="3" borderId="6" xfId="1" applyNumberFormat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 vertical="center" wrapText="1"/>
    </xf>
    <xf numFmtId="2" fontId="4" fillId="4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/>
    </xf>
    <xf numFmtId="1" fontId="3" fillId="4" borderId="6" xfId="1" applyNumberFormat="1" applyFont="1" applyFill="1" applyBorder="1" applyAlignment="1">
      <alignment horizontal="center"/>
    </xf>
    <xf numFmtId="1" fontId="3" fillId="6" borderId="6" xfId="1" applyNumberFormat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" fillId="2" borderId="6" xfId="1" applyFont="1" applyFill="1" applyBorder="1" applyAlignment="1">
      <alignment horizontal="center"/>
    </xf>
    <xf numFmtId="1" fontId="4" fillId="7" borderId="6" xfId="1" applyNumberFormat="1" applyFont="1" applyFill="1" applyBorder="1" applyAlignment="1">
      <alignment horizontal="center"/>
    </xf>
    <xf numFmtId="0" fontId="4" fillId="7" borderId="6" xfId="1" applyFont="1" applyFill="1" applyBorder="1" applyAlignment="1">
      <alignment horizontal="center"/>
    </xf>
    <xf numFmtId="1" fontId="4" fillId="6" borderId="6" xfId="1" applyNumberFormat="1" applyFont="1" applyFill="1" applyBorder="1" applyAlignment="1">
      <alignment horizontal="center"/>
    </xf>
    <xf numFmtId="1" fontId="1" fillId="2" borderId="6" xfId="1" applyNumberFormat="1" applyFont="1" applyFill="1" applyBorder="1" applyAlignment="1">
      <alignment horizontal="center"/>
    </xf>
    <xf numFmtId="2" fontId="3" fillId="2" borderId="9" xfId="1" applyNumberFormat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/>
    </xf>
    <xf numFmtId="2" fontId="3" fillId="2" borderId="7" xfId="1" applyNumberFormat="1" applyFont="1" applyFill="1" applyBorder="1" applyAlignment="1">
      <alignment horizontal="center"/>
    </xf>
    <xf numFmtId="0" fontId="4" fillId="6" borderId="6" xfId="1" applyFont="1" applyFill="1" applyBorder="1" applyAlignment="1">
      <alignment horizontal="center" wrapText="1"/>
    </xf>
    <xf numFmtId="1" fontId="4" fillId="6" borderId="6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14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topLeftCell="A10" zoomScale="90" zoomScaleNormal="90" workbookViewId="0">
      <selection activeCell="AG7" sqref="AG7"/>
    </sheetView>
  </sheetViews>
  <sheetFormatPr defaultColWidth="4.625" defaultRowHeight="15.75" x14ac:dyDescent="0.25"/>
  <cols>
    <col min="1" max="1" width="4.75" style="2" customWidth="1"/>
    <col min="2" max="2" width="38.25" style="2" customWidth="1"/>
    <col min="3" max="23" width="4.625" style="2"/>
    <col min="24" max="24" width="3.875" style="2" bestFit="1" customWidth="1"/>
    <col min="25" max="25" width="6.75" style="2" bestFit="1" customWidth="1"/>
    <col min="26" max="26" width="12.625" style="2" customWidth="1"/>
    <col min="27" max="16384" width="4.625" style="2"/>
  </cols>
  <sheetData>
    <row r="1" spans="1:26" ht="16.5" customHeight="1" x14ac:dyDescent="0.25">
      <c r="A1" s="136" t="s">
        <v>370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8"/>
    </row>
    <row r="2" spans="1:26" ht="18.75" customHeight="1" x14ac:dyDescent="0.25">
      <c r="A2" s="116"/>
      <c r="B2" s="116"/>
      <c r="C2" s="117" t="s">
        <v>0</v>
      </c>
      <c r="D2" s="117"/>
      <c r="E2" s="118">
        <v>1</v>
      </c>
      <c r="F2" s="118">
        <v>2</v>
      </c>
      <c r="G2" s="118">
        <v>3</v>
      </c>
      <c r="H2" s="119">
        <v>4</v>
      </c>
      <c r="I2" s="119">
        <v>5</v>
      </c>
      <c r="J2" s="119">
        <v>6</v>
      </c>
      <c r="K2" s="119">
        <v>7</v>
      </c>
      <c r="L2" s="119">
        <v>8</v>
      </c>
      <c r="M2" s="119">
        <v>9</v>
      </c>
      <c r="N2" s="120" t="s">
        <v>1</v>
      </c>
      <c r="O2" s="119">
        <v>10</v>
      </c>
      <c r="P2" s="119">
        <v>11</v>
      </c>
      <c r="Q2" s="119">
        <v>12</v>
      </c>
      <c r="R2" s="119">
        <v>13</v>
      </c>
      <c r="S2" s="119">
        <v>14</v>
      </c>
      <c r="T2" s="119">
        <v>15</v>
      </c>
      <c r="U2" s="119">
        <v>16</v>
      </c>
      <c r="V2" s="119">
        <v>17</v>
      </c>
      <c r="W2" s="119">
        <v>18</v>
      </c>
      <c r="X2" s="116" t="s">
        <v>2</v>
      </c>
      <c r="Y2" s="116" t="s">
        <v>3</v>
      </c>
      <c r="Z2" s="121" t="s">
        <v>5</v>
      </c>
    </row>
    <row r="3" spans="1:26" ht="18.75" customHeight="1" x14ac:dyDescent="0.25">
      <c r="A3" s="122"/>
      <c r="B3" s="122" t="s">
        <v>6</v>
      </c>
      <c r="C3" s="123" t="s">
        <v>7</v>
      </c>
      <c r="D3" s="124" t="s">
        <v>8</v>
      </c>
      <c r="E3" s="125">
        <v>4</v>
      </c>
      <c r="F3" s="125">
        <v>5</v>
      </c>
      <c r="G3" s="125">
        <v>4</v>
      </c>
      <c r="H3" s="126">
        <v>5</v>
      </c>
      <c r="I3" s="126">
        <v>3</v>
      </c>
      <c r="J3" s="126">
        <v>4</v>
      </c>
      <c r="K3" s="126">
        <v>3</v>
      </c>
      <c r="L3" s="126">
        <v>4</v>
      </c>
      <c r="M3" s="126">
        <v>4</v>
      </c>
      <c r="N3" s="127">
        <f t="shared" ref="N3" si="0">E3+F3+G3+H3+I3+J3+K3+L3+M3</f>
        <v>36</v>
      </c>
      <c r="O3" s="126">
        <v>4</v>
      </c>
      <c r="P3" s="126">
        <v>5</v>
      </c>
      <c r="Q3" s="125">
        <v>4</v>
      </c>
      <c r="R3" s="126">
        <v>5</v>
      </c>
      <c r="S3" s="126">
        <v>3</v>
      </c>
      <c r="T3" s="126">
        <v>4</v>
      </c>
      <c r="U3" s="126">
        <v>3</v>
      </c>
      <c r="V3" s="126">
        <v>4</v>
      </c>
      <c r="W3" s="126">
        <v>4</v>
      </c>
      <c r="X3" s="126">
        <f t="shared" ref="X3" si="1">O3+P3+Q3+R3+S3+T3+U3+V3+W3</f>
        <v>36</v>
      </c>
      <c r="Y3" s="128">
        <f t="shared" ref="Y3" si="2">N3+X3</f>
        <v>72</v>
      </c>
      <c r="Z3" s="129"/>
    </row>
    <row r="4" spans="1:26" ht="18.75" customHeight="1" x14ac:dyDescent="0.25">
      <c r="A4" s="19">
        <v>1</v>
      </c>
      <c r="B4" s="20" t="s">
        <v>190</v>
      </c>
      <c r="C4" s="87">
        <v>1</v>
      </c>
      <c r="D4" s="130"/>
      <c r="E4" s="131">
        <v>4</v>
      </c>
      <c r="F4" s="131">
        <v>5</v>
      </c>
      <c r="G4" s="131">
        <v>4</v>
      </c>
      <c r="H4" s="131">
        <v>5</v>
      </c>
      <c r="I4" s="131">
        <v>3</v>
      </c>
      <c r="J4" s="131">
        <v>4</v>
      </c>
      <c r="K4" s="131">
        <v>4</v>
      </c>
      <c r="L4" s="131">
        <v>4</v>
      </c>
      <c r="M4" s="131">
        <v>4</v>
      </c>
      <c r="N4" s="132">
        <f t="shared" ref="N4:N35" si="3">E4+F4+G4+H4+I4+J4+K4+L4+M4</f>
        <v>37</v>
      </c>
      <c r="O4" s="131">
        <v>4</v>
      </c>
      <c r="P4" s="131">
        <v>5</v>
      </c>
      <c r="Q4" s="131">
        <v>4</v>
      </c>
      <c r="R4" s="131">
        <v>4</v>
      </c>
      <c r="S4" s="131">
        <v>3</v>
      </c>
      <c r="T4" s="131">
        <v>4</v>
      </c>
      <c r="U4" s="131">
        <v>3</v>
      </c>
      <c r="V4" s="131">
        <v>4</v>
      </c>
      <c r="W4" s="131">
        <v>4</v>
      </c>
      <c r="X4" s="133">
        <f t="shared" ref="X4:X35" si="4">O4+P4+Q4+R4+S4+T4+U4+V4+W4</f>
        <v>35</v>
      </c>
      <c r="Y4" s="134">
        <f t="shared" ref="Y4:Y35" si="5">N4+X4</f>
        <v>72</v>
      </c>
      <c r="Z4" s="135">
        <v>1</v>
      </c>
    </row>
    <row r="5" spans="1:26" ht="18.75" customHeight="1" x14ac:dyDescent="0.25">
      <c r="A5" s="19">
        <v>2</v>
      </c>
      <c r="B5" s="29" t="s">
        <v>230</v>
      </c>
      <c r="C5" s="21">
        <v>11</v>
      </c>
      <c r="D5" s="86"/>
      <c r="E5" s="131">
        <v>5</v>
      </c>
      <c r="F5" s="131">
        <v>5</v>
      </c>
      <c r="G5" s="131">
        <v>5</v>
      </c>
      <c r="H5" s="131">
        <v>5</v>
      </c>
      <c r="I5" s="131">
        <v>2</v>
      </c>
      <c r="J5" s="131">
        <v>5</v>
      </c>
      <c r="K5" s="131">
        <v>3</v>
      </c>
      <c r="L5" s="131">
        <v>5</v>
      </c>
      <c r="M5" s="131">
        <v>4</v>
      </c>
      <c r="N5" s="132">
        <f t="shared" si="3"/>
        <v>39</v>
      </c>
      <c r="O5" s="131">
        <v>4</v>
      </c>
      <c r="P5" s="131">
        <v>5</v>
      </c>
      <c r="Q5" s="131">
        <v>5</v>
      </c>
      <c r="R5" s="131">
        <v>4</v>
      </c>
      <c r="S5" s="131">
        <v>3</v>
      </c>
      <c r="T5" s="131">
        <v>4</v>
      </c>
      <c r="U5" s="131">
        <v>3</v>
      </c>
      <c r="V5" s="131">
        <v>3</v>
      </c>
      <c r="W5" s="131">
        <v>4</v>
      </c>
      <c r="X5" s="133">
        <f t="shared" si="4"/>
        <v>35</v>
      </c>
      <c r="Y5" s="134">
        <f t="shared" si="5"/>
        <v>74</v>
      </c>
      <c r="Z5" s="135">
        <v>3</v>
      </c>
    </row>
    <row r="6" spans="1:26" ht="18.75" customHeight="1" x14ac:dyDescent="0.25">
      <c r="A6" s="19">
        <v>3</v>
      </c>
      <c r="B6" s="20" t="s">
        <v>224</v>
      </c>
      <c r="C6" s="21">
        <v>4</v>
      </c>
      <c r="D6" s="86"/>
      <c r="E6" s="131">
        <v>4</v>
      </c>
      <c r="F6" s="131">
        <v>4</v>
      </c>
      <c r="G6" s="131">
        <v>3</v>
      </c>
      <c r="H6" s="131">
        <v>6</v>
      </c>
      <c r="I6" s="131">
        <v>3</v>
      </c>
      <c r="J6" s="131">
        <v>5</v>
      </c>
      <c r="K6" s="131">
        <v>3</v>
      </c>
      <c r="L6" s="131">
        <v>4</v>
      </c>
      <c r="M6" s="131">
        <v>4</v>
      </c>
      <c r="N6" s="132">
        <f t="shared" si="3"/>
        <v>36</v>
      </c>
      <c r="O6" s="131">
        <v>4</v>
      </c>
      <c r="P6" s="131">
        <v>5</v>
      </c>
      <c r="Q6" s="131">
        <v>4</v>
      </c>
      <c r="R6" s="131">
        <v>4</v>
      </c>
      <c r="S6" s="131">
        <v>4</v>
      </c>
      <c r="T6" s="131">
        <v>4</v>
      </c>
      <c r="U6" s="131">
        <v>3</v>
      </c>
      <c r="V6" s="131">
        <v>5</v>
      </c>
      <c r="W6" s="131">
        <v>5</v>
      </c>
      <c r="X6" s="133">
        <f t="shared" si="4"/>
        <v>38</v>
      </c>
      <c r="Y6" s="134">
        <f t="shared" si="5"/>
        <v>74</v>
      </c>
      <c r="Z6" s="135">
        <v>3</v>
      </c>
    </row>
    <row r="7" spans="1:26" ht="18.75" customHeight="1" x14ac:dyDescent="0.25">
      <c r="A7" s="19">
        <v>4</v>
      </c>
      <c r="B7" s="20" t="s">
        <v>201</v>
      </c>
      <c r="C7" s="87">
        <v>1</v>
      </c>
      <c r="D7" s="86"/>
      <c r="E7" s="131">
        <v>4</v>
      </c>
      <c r="F7" s="131">
        <v>5</v>
      </c>
      <c r="G7" s="131">
        <v>4</v>
      </c>
      <c r="H7" s="131">
        <v>5</v>
      </c>
      <c r="I7" s="131">
        <v>3</v>
      </c>
      <c r="J7" s="131">
        <v>5</v>
      </c>
      <c r="K7" s="131">
        <v>3</v>
      </c>
      <c r="L7" s="131">
        <v>4</v>
      </c>
      <c r="M7" s="131">
        <v>4</v>
      </c>
      <c r="N7" s="132">
        <f t="shared" si="3"/>
        <v>37</v>
      </c>
      <c r="O7" s="131">
        <v>4</v>
      </c>
      <c r="P7" s="131">
        <v>5</v>
      </c>
      <c r="Q7" s="131">
        <v>4</v>
      </c>
      <c r="R7" s="131">
        <v>6</v>
      </c>
      <c r="S7" s="131">
        <v>3</v>
      </c>
      <c r="T7" s="131">
        <v>4</v>
      </c>
      <c r="U7" s="131">
        <v>4</v>
      </c>
      <c r="V7" s="131">
        <v>3</v>
      </c>
      <c r="W7" s="131">
        <v>6</v>
      </c>
      <c r="X7" s="133">
        <f t="shared" si="4"/>
        <v>39</v>
      </c>
      <c r="Y7" s="134">
        <f t="shared" si="5"/>
        <v>76</v>
      </c>
      <c r="Z7" s="135">
        <v>1</v>
      </c>
    </row>
    <row r="8" spans="1:26" ht="18.75" customHeight="1" x14ac:dyDescent="0.25">
      <c r="A8" s="19">
        <v>5</v>
      </c>
      <c r="B8" s="20" t="s">
        <v>223</v>
      </c>
      <c r="C8" s="21">
        <v>4</v>
      </c>
      <c r="D8" s="130"/>
      <c r="E8" s="131">
        <v>7</v>
      </c>
      <c r="F8" s="131">
        <v>5</v>
      </c>
      <c r="G8" s="131">
        <v>4</v>
      </c>
      <c r="H8" s="131">
        <v>5</v>
      </c>
      <c r="I8" s="131">
        <v>2</v>
      </c>
      <c r="J8" s="131">
        <v>5</v>
      </c>
      <c r="K8" s="131">
        <v>2</v>
      </c>
      <c r="L8" s="131">
        <v>4</v>
      </c>
      <c r="M8" s="131">
        <v>4</v>
      </c>
      <c r="N8" s="132">
        <f t="shared" si="3"/>
        <v>38</v>
      </c>
      <c r="O8" s="131">
        <v>4</v>
      </c>
      <c r="P8" s="131">
        <v>5</v>
      </c>
      <c r="Q8" s="131">
        <v>5</v>
      </c>
      <c r="R8" s="131">
        <v>5</v>
      </c>
      <c r="S8" s="131">
        <v>3</v>
      </c>
      <c r="T8" s="131">
        <v>4</v>
      </c>
      <c r="U8" s="131">
        <v>3</v>
      </c>
      <c r="V8" s="131">
        <v>5</v>
      </c>
      <c r="W8" s="131">
        <v>5</v>
      </c>
      <c r="X8" s="133">
        <f t="shared" si="4"/>
        <v>39</v>
      </c>
      <c r="Y8" s="134">
        <f t="shared" si="5"/>
        <v>77</v>
      </c>
      <c r="Z8" s="135">
        <v>2</v>
      </c>
    </row>
    <row r="9" spans="1:26" ht="18.75" customHeight="1" x14ac:dyDescent="0.25">
      <c r="A9" s="19">
        <v>6</v>
      </c>
      <c r="B9" s="29" t="s">
        <v>181</v>
      </c>
      <c r="C9" s="21">
        <v>0</v>
      </c>
      <c r="D9" s="86"/>
      <c r="E9" s="131">
        <v>4</v>
      </c>
      <c r="F9" s="131">
        <v>7</v>
      </c>
      <c r="G9" s="131">
        <v>5</v>
      </c>
      <c r="H9" s="131">
        <v>5</v>
      </c>
      <c r="I9" s="131">
        <v>3</v>
      </c>
      <c r="J9" s="131">
        <v>5</v>
      </c>
      <c r="K9" s="131">
        <v>3</v>
      </c>
      <c r="L9" s="131">
        <v>4</v>
      </c>
      <c r="M9" s="131">
        <v>4</v>
      </c>
      <c r="N9" s="132">
        <f t="shared" si="3"/>
        <v>40</v>
      </c>
      <c r="O9" s="131">
        <v>5</v>
      </c>
      <c r="P9" s="131">
        <v>5</v>
      </c>
      <c r="Q9" s="131">
        <v>5</v>
      </c>
      <c r="R9" s="131">
        <v>5</v>
      </c>
      <c r="S9" s="131">
        <v>4</v>
      </c>
      <c r="T9" s="131">
        <v>3</v>
      </c>
      <c r="U9" s="131">
        <v>3</v>
      </c>
      <c r="V9" s="131">
        <v>3</v>
      </c>
      <c r="W9" s="131">
        <v>4</v>
      </c>
      <c r="X9" s="133">
        <f t="shared" si="4"/>
        <v>37</v>
      </c>
      <c r="Y9" s="128">
        <f t="shared" si="5"/>
        <v>77</v>
      </c>
      <c r="Z9" s="135">
        <v>2</v>
      </c>
    </row>
    <row r="10" spans="1:26" ht="18.75" customHeight="1" x14ac:dyDescent="0.25">
      <c r="A10" s="19">
        <v>7</v>
      </c>
      <c r="B10" s="20" t="s">
        <v>219</v>
      </c>
      <c r="C10" s="21">
        <v>0</v>
      </c>
      <c r="D10" s="86"/>
      <c r="E10" s="131">
        <v>4</v>
      </c>
      <c r="F10" s="131">
        <v>6</v>
      </c>
      <c r="G10" s="131">
        <v>4</v>
      </c>
      <c r="H10" s="131">
        <v>5</v>
      </c>
      <c r="I10" s="131">
        <v>3</v>
      </c>
      <c r="J10" s="131">
        <v>4</v>
      </c>
      <c r="K10" s="131">
        <v>3</v>
      </c>
      <c r="L10" s="131">
        <v>5</v>
      </c>
      <c r="M10" s="131">
        <v>4</v>
      </c>
      <c r="N10" s="132">
        <f t="shared" si="3"/>
        <v>38</v>
      </c>
      <c r="O10" s="131">
        <v>5</v>
      </c>
      <c r="P10" s="131">
        <v>5</v>
      </c>
      <c r="Q10" s="131">
        <v>4</v>
      </c>
      <c r="R10" s="131">
        <v>4</v>
      </c>
      <c r="S10" s="131">
        <v>2</v>
      </c>
      <c r="T10" s="131">
        <v>6</v>
      </c>
      <c r="U10" s="131">
        <v>4</v>
      </c>
      <c r="V10" s="131">
        <v>4</v>
      </c>
      <c r="W10" s="131">
        <v>5</v>
      </c>
      <c r="X10" s="133">
        <f t="shared" si="4"/>
        <v>39</v>
      </c>
      <c r="Y10" s="134">
        <f t="shared" si="5"/>
        <v>77</v>
      </c>
      <c r="Z10" s="135">
        <v>2</v>
      </c>
    </row>
    <row r="11" spans="1:26" ht="18.75" customHeight="1" x14ac:dyDescent="0.25">
      <c r="A11" s="19">
        <v>8</v>
      </c>
      <c r="B11" s="29" t="s">
        <v>199</v>
      </c>
      <c r="C11" s="21">
        <v>7</v>
      </c>
      <c r="D11" s="130"/>
      <c r="E11" s="131">
        <v>4</v>
      </c>
      <c r="F11" s="131">
        <v>6</v>
      </c>
      <c r="G11" s="131">
        <v>4</v>
      </c>
      <c r="H11" s="131">
        <v>5</v>
      </c>
      <c r="I11" s="131">
        <v>5</v>
      </c>
      <c r="J11" s="131">
        <v>5</v>
      </c>
      <c r="K11" s="131">
        <v>3</v>
      </c>
      <c r="L11" s="131">
        <v>4</v>
      </c>
      <c r="M11" s="131">
        <v>4</v>
      </c>
      <c r="N11" s="132">
        <f t="shared" si="3"/>
        <v>40</v>
      </c>
      <c r="O11" s="131">
        <v>5</v>
      </c>
      <c r="P11" s="131">
        <v>6</v>
      </c>
      <c r="Q11" s="131">
        <v>5</v>
      </c>
      <c r="R11" s="131">
        <v>5</v>
      </c>
      <c r="S11" s="131">
        <v>3</v>
      </c>
      <c r="T11" s="131">
        <v>4</v>
      </c>
      <c r="U11" s="131">
        <v>3</v>
      </c>
      <c r="V11" s="131">
        <v>3</v>
      </c>
      <c r="W11" s="131">
        <v>4</v>
      </c>
      <c r="X11" s="133">
        <f t="shared" si="4"/>
        <v>38</v>
      </c>
      <c r="Y11" s="134">
        <f t="shared" si="5"/>
        <v>78</v>
      </c>
      <c r="Z11" s="135">
        <v>1</v>
      </c>
    </row>
    <row r="12" spans="1:26" ht="18.75" customHeight="1" x14ac:dyDescent="0.25">
      <c r="A12" s="19">
        <v>9</v>
      </c>
      <c r="B12" s="29" t="s">
        <v>228</v>
      </c>
      <c r="C12" s="21">
        <v>7</v>
      </c>
      <c r="D12" s="86"/>
      <c r="E12" s="131">
        <v>5</v>
      </c>
      <c r="F12" s="131">
        <v>5</v>
      </c>
      <c r="G12" s="131">
        <v>3</v>
      </c>
      <c r="H12" s="131">
        <v>6</v>
      </c>
      <c r="I12" s="131">
        <v>3</v>
      </c>
      <c r="J12" s="131">
        <v>6</v>
      </c>
      <c r="K12" s="131">
        <v>3</v>
      </c>
      <c r="L12" s="131">
        <v>4</v>
      </c>
      <c r="M12" s="131">
        <v>4</v>
      </c>
      <c r="N12" s="132">
        <f t="shared" si="3"/>
        <v>39</v>
      </c>
      <c r="O12" s="131">
        <v>6</v>
      </c>
      <c r="P12" s="131">
        <v>5</v>
      </c>
      <c r="Q12" s="131">
        <v>4</v>
      </c>
      <c r="R12" s="131">
        <v>6</v>
      </c>
      <c r="S12" s="131">
        <v>2</v>
      </c>
      <c r="T12" s="131">
        <v>6</v>
      </c>
      <c r="U12" s="131">
        <v>3</v>
      </c>
      <c r="V12" s="131">
        <v>4</v>
      </c>
      <c r="W12" s="131">
        <v>4</v>
      </c>
      <c r="X12" s="133">
        <f t="shared" si="4"/>
        <v>40</v>
      </c>
      <c r="Y12" s="134">
        <f t="shared" si="5"/>
        <v>79</v>
      </c>
      <c r="Z12" s="135">
        <v>2</v>
      </c>
    </row>
    <row r="13" spans="1:26" ht="18.75" customHeight="1" x14ac:dyDescent="0.25">
      <c r="A13" s="19">
        <v>10</v>
      </c>
      <c r="B13" s="29" t="s">
        <v>200</v>
      </c>
      <c r="C13" s="21">
        <v>6</v>
      </c>
      <c r="D13" s="130"/>
      <c r="E13" s="131">
        <v>5</v>
      </c>
      <c r="F13" s="131">
        <v>5</v>
      </c>
      <c r="G13" s="131">
        <v>5</v>
      </c>
      <c r="H13" s="131">
        <v>5</v>
      </c>
      <c r="I13" s="131">
        <v>4</v>
      </c>
      <c r="J13" s="131">
        <v>4</v>
      </c>
      <c r="K13" s="131">
        <v>3</v>
      </c>
      <c r="L13" s="131">
        <v>4</v>
      </c>
      <c r="M13" s="131">
        <v>5</v>
      </c>
      <c r="N13" s="132">
        <f t="shared" si="3"/>
        <v>40</v>
      </c>
      <c r="O13" s="131">
        <v>4</v>
      </c>
      <c r="P13" s="131">
        <v>5</v>
      </c>
      <c r="Q13" s="131">
        <v>4</v>
      </c>
      <c r="R13" s="131">
        <v>5</v>
      </c>
      <c r="S13" s="131">
        <v>3</v>
      </c>
      <c r="T13" s="131">
        <v>4</v>
      </c>
      <c r="U13" s="131">
        <v>4</v>
      </c>
      <c r="V13" s="131">
        <v>6</v>
      </c>
      <c r="W13" s="131">
        <v>5</v>
      </c>
      <c r="X13" s="133">
        <f t="shared" si="4"/>
        <v>40</v>
      </c>
      <c r="Y13" s="134">
        <f t="shared" si="5"/>
        <v>80</v>
      </c>
      <c r="Z13" s="135">
        <v>0</v>
      </c>
    </row>
    <row r="14" spans="1:26" ht="18.75" customHeight="1" x14ac:dyDescent="0.25">
      <c r="A14" s="19">
        <v>11</v>
      </c>
      <c r="B14" s="20" t="s">
        <v>179</v>
      </c>
      <c r="C14" s="21">
        <v>11</v>
      </c>
      <c r="D14" s="92"/>
      <c r="E14" s="131">
        <v>5</v>
      </c>
      <c r="F14" s="131">
        <v>6</v>
      </c>
      <c r="G14" s="131">
        <v>5</v>
      </c>
      <c r="H14" s="131">
        <v>5</v>
      </c>
      <c r="I14" s="131">
        <v>2</v>
      </c>
      <c r="J14" s="131">
        <v>5</v>
      </c>
      <c r="K14" s="131">
        <v>3</v>
      </c>
      <c r="L14" s="131">
        <v>3</v>
      </c>
      <c r="M14" s="131">
        <v>5</v>
      </c>
      <c r="N14" s="132">
        <f t="shared" si="3"/>
        <v>39</v>
      </c>
      <c r="O14" s="131">
        <v>5</v>
      </c>
      <c r="P14" s="131">
        <v>6</v>
      </c>
      <c r="Q14" s="131">
        <v>4</v>
      </c>
      <c r="R14" s="131">
        <v>6</v>
      </c>
      <c r="S14" s="131">
        <v>3</v>
      </c>
      <c r="T14" s="131">
        <v>5</v>
      </c>
      <c r="U14" s="131">
        <v>4</v>
      </c>
      <c r="V14" s="131">
        <v>4</v>
      </c>
      <c r="W14" s="131">
        <v>5</v>
      </c>
      <c r="X14" s="133">
        <f t="shared" si="4"/>
        <v>42</v>
      </c>
      <c r="Y14" s="128">
        <f t="shared" si="5"/>
        <v>81</v>
      </c>
      <c r="Z14" s="135">
        <v>2</v>
      </c>
    </row>
    <row r="15" spans="1:26" ht="18.75" customHeight="1" x14ac:dyDescent="0.25">
      <c r="A15" s="19">
        <v>12</v>
      </c>
      <c r="B15" s="29" t="s">
        <v>185</v>
      </c>
      <c r="C15" s="21">
        <v>11</v>
      </c>
      <c r="D15" s="130"/>
      <c r="E15" s="131">
        <v>5</v>
      </c>
      <c r="F15" s="131">
        <v>7</v>
      </c>
      <c r="G15" s="131">
        <v>5</v>
      </c>
      <c r="H15" s="131">
        <v>5</v>
      </c>
      <c r="I15" s="131">
        <v>3</v>
      </c>
      <c r="J15" s="131">
        <v>5</v>
      </c>
      <c r="K15" s="131">
        <v>3</v>
      </c>
      <c r="L15" s="131">
        <v>4</v>
      </c>
      <c r="M15" s="131">
        <v>7</v>
      </c>
      <c r="N15" s="132">
        <f t="shared" si="3"/>
        <v>44</v>
      </c>
      <c r="O15" s="131">
        <v>5</v>
      </c>
      <c r="P15" s="131">
        <v>5</v>
      </c>
      <c r="Q15" s="131">
        <v>4</v>
      </c>
      <c r="R15" s="131">
        <v>4</v>
      </c>
      <c r="S15" s="131">
        <v>3</v>
      </c>
      <c r="T15" s="131">
        <v>6</v>
      </c>
      <c r="U15" s="131">
        <v>3</v>
      </c>
      <c r="V15" s="131">
        <v>5</v>
      </c>
      <c r="W15" s="131">
        <v>4</v>
      </c>
      <c r="X15" s="133">
        <f t="shared" si="4"/>
        <v>39</v>
      </c>
      <c r="Y15" s="134">
        <f t="shared" si="5"/>
        <v>83</v>
      </c>
      <c r="Z15" s="135">
        <v>1</v>
      </c>
    </row>
    <row r="16" spans="1:26" ht="18.75" customHeight="1" x14ac:dyDescent="0.25">
      <c r="A16" s="19">
        <v>13</v>
      </c>
      <c r="B16" s="29" t="s">
        <v>225</v>
      </c>
      <c r="C16" s="21">
        <v>6</v>
      </c>
      <c r="D16" s="130"/>
      <c r="E16" s="131">
        <v>6</v>
      </c>
      <c r="F16" s="131">
        <v>6</v>
      </c>
      <c r="G16" s="131">
        <v>5</v>
      </c>
      <c r="H16" s="131">
        <v>5</v>
      </c>
      <c r="I16" s="131">
        <v>3</v>
      </c>
      <c r="J16" s="131">
        <v>5</v>
      </c>
      <c r="K16" s="131">
        <v>3</v>
      </c>
      <c r="L16" s="131">
        <v>5</v>
      </c>
      <c r="M16" s="131">
        <v>6</v>
      </c>
      <c r="N16" s="132">
        <f t="shared" si="3"/>
        <v>44</v>
      </c>
      <c r="O16" s="131">
        <v>4</v>
      </c>
      <c r="P16" s="131">
        <v>5</v>
      </c>
      <c r="Q16" s="131">
        <v>4</v>
      </c>
      <c r="R16" s="131">
        <v>5</v>
      </c>
      <c r="S16" s="131">
        <v>4</v>
      </c>
      <c r="T16" s="131">
        <v>5</v>
      </c>
      <c r="U16" s="131">
        <v>3</v>
      </c>
      <c r="V16" s="131">
        <v>5</v>
      </c>
      <c r="W16" s="131">
        <v>4</v>
      </c>
      <c r="X16" s="133">
        <f t="shared" si="4"/>
        <v>39</v>
      </c>
      <c r="Y16" s="134">
        <f t="shared" si="5"/>
        <v>83</v>
      </c>
      <c r="Z16" s="135">
        <v>0</v>
      </c>
    </row>
    <row r="17" spans="1:26" ht="18.75" customHeight="1" x14ac:dyDescent="0.25">
      <c r="A17" s="19">
        <v>14</v>
      </c>
      <c r="B17" s="20" t="s">
        <v>194</v>
      </c>
      <c r="C17" s="21">
        <v>14</v>
      </c>
      <c r="D17" s="86"/>
      <c r="E17" s="131">
        <v>6</v>
      </c>
      <c r="F17" s="131">
        <v>5</v>
      </c>
      <c r="G17" s="131">
        <v>4</v>
      </c>
      <c r="H17" s="131">
        <v>4</v>
      </c>
      <c r="I17" s="131">
        <v>3</v>
      </c>
      <c r="J17" s="131">
        <v>6</v>
      </c>
      <c r="K17" s="131">
        <v>3</v>
      </c>
      <c r="L17" s="131">
        <v>5</v>
      </c>
      <c r="M17" s="131">
        <v>5</v>
      </c>
      <c r="N17" s="132">
        <f t="shared" si="3"/>
        <v>41</v>
      </c>
      <c r="O17" s="131">
        <v>5</v>
      </c>
      <c r="P17" s="131">
        <v>6</v>
      </c>
      <c r="Q17" s="131">
        <v>5</v>
      </c>
      <c r="R17" s="131">
        <v>6</v>
      </c>
      <c r="S17" s="131">
        <v>4</v>
      </c>
      <c r="T17" s="131">
        <v>4</v>
      </c>
      <c r="U17" s="131">
        <v>3</v>
      </c>
      <c r="V17" s="131">
        <v>5</v>
      </c>
      <c r="W17" s="131">
        <v>5</v>
      </c>
      <c r="X17" s="133">
        <f t="shared" si="4"/>
        <v>43</v>
      </c>
      <c r="Y17" s="134">
        <f t="shared" si="5"/>
        <v>84</v>
      </c>
      <c r="Z17" s="135">
        <v>1</v>
      </c>
    </row>
    <row r="18" spans="1:26" ht="18.75" customHeight="1" x14ac:dyDescent="0.25">
      <c r="A18" s="19">
        <v>15</v>
      </c>
      <c r="B18" s="29" t="s">
        <v>215</v>
      </c>
      <c r="C18" s="21">
        <v>14</v>
      </c>
      <c r="D18" s="86"/>
      <c r="E18" s="131">
        <v>5</v>
      </c>
      <c r="F18" s="131">
        <v>5</v>
      </c>
      <c r="G18" s="131">
        <v>4</v>
      </c>
      <c r="H18" s="131">
        <v>5</v>
      </c>
      <c r="I18" s="131">
        <v>6</v>
      </c>
      <c r="J18" s="131">
        <v>5</v>
      </c>
      <c r="K18" s="131">
        <v>3</v>
      </c>
      <c r="L18" s="131">
        <v>7</v>
      </c>
      <c r="M18" s="131">
        <v>4</v>
      </c>
      <c r="N18" s="132">
        <f t="shared" si="3"/>
        <v>44</v>
      </c>
      <c r="O18" s="131">
        <v>6</v>
      </c>
      <c r="P18" s="131">
        <v>5</v>
      </c>
      <c r="Q18" s="131">
        <v>5</v>
      </c>
      <c r="R18" s="131">
        <v>4</v>
      </c>
      <c r="S18" s="131">
        <v>3</v>
      </c>
      <c r="T18" s="131">
        <v>5</v>
      </c>
      <c r="U18" s="131">
        <v>3</v>
      </c>
      <c r="V18" s="131">
        <v>4</v>
      </c>
      <c r="W18" s="131">
        <v>5</v>
      </c>
      <c r="X18" s="133">
        <f t="shared" si="4"/>
        <v>40</v>
      </c>
      <c r="Y18" s="134">
        <f t="shared" si="5"/>
        <v>84</v>
      </c>
      <c r="Z18" s="135">
        <v>1</v>
      </c>
    </row>
    <row r="19" spans="1:26" ht="18.75" customHeight="1" x14ac:dyDescent="0.25">
      <c r="A19" s="19">
        <v>16</v>
      </c>
      <c r="B19" s="29" t="s">
        <v>217</v>
      </c>
      <c r="C19" s="21">
        <v>9</v>
      </c>
      <c r="D19" s="130"/>
      <c r="E19" s="131">
        <v>5</v>
      </c>
      <c r="F19" s="131">
        <v>7</v>
      </c>
      <c r="G19" s="131">
        <v>7</v>
      </c>
      <c r="H19" s="131">
        <v>5</v>
      </c>
      <c r="I19" s="131">
        <v>4</v>
      </c>
      <c r="J19" s="131">
        <v>5</v>
      </c>
      <c r="K19" s="131">
        <v>3</v>
      </c>
      <c r="L19" s="131">
        <v>5</v>
      </c>
      <c r="M19" s="131">
        <v>6</v>
      </c>
      <c r="N19" s="132">
        <f t="shared" si="3"/>
        <v>47</v>
      </c>
      <c r="O19" s="131">
        <v>4</v>
      </c>
      <c r="P19" s="131">
        <v>5</v>
      </c>
      <c r="Q19" s="131">
        <v>4</v>
      </c>
      <c r="R19" s="131">
        <v>4</v>
      </c>
      <c r="S19" s="131">
        <v>2</v>
      </c>
      <c r="T19" s="131">
        <v>5</v>
      </c>
      <c r="U19" s="131">
        <v>4</v>
      </c>
      <c r="V19" s="131">
        <v>4</v>
      </c>
      <c r="W19" s="131">
        <v>5</v>
      </c>
      <c r="X19" s="133">
        <f t="shared" si="4"/>
        <v>37</v>
      </c>
      <c r="Y19" s="134">
        <f t="shared" si="5"/>
        <v>84</v>
      </c>
      <c r="Z19" s="135">
        <v>2</v>
      </c>
    </row>
    <row r="20" spans="1:26" ht="18.75" customHeight="1" x14ac:dyDescent="0.25">
      <c r="A20" s="19">
        <v>17</v>
      </c>
      <c r="B20" s="86" t="s">
        <v>182</v>
      </c>
      <c r="C20" s="19">
        <v>6</v>
      </c>
      <c r="D20" s="130"/>
      <c r="E20" s="131">
        <v>6</v>
      </c>
      <c r="F20" s="131">
        <v>6</v>
      </c>
      <c r="G20" s="131">
        <v>4</v>
      </c>
      <c r="H20" s="131">
        <v>8</v>
      </c>
      <c r="I20" s="131">
        <v>3</v>
      </c>
      <c r="J20" s="131">
        <v>5</v>
      </c>
      <c r="K20" s="131">
        <v>3</v>
      </c>
      <c r="L20" s="131">
        <v>4</v>
      </c>
      <c r="M20" s="131">
        <v>4</v>
      </c>
      <c r="N20" s="132">
        <f t="shared" si="3"/>
        <v>43</v>
      </c>
      <c r="O20" s="131">
        <v>5</v>
      </c>
      <c r="P20" s="131">
        <v>6</v>
      </c>
      <c r="Q20" s="131">
        <v>4</v>
      </c>
      <c r="R20" s="131">
        <v>4</v>
      </c>
      <c r="S20" s="131">
        <v>3</v>
      </c>
      <c r="T20" s="131">
        <v>6</v>
      </c>
      <c r="U20" s="131">
        <v>4</v>
      </c>
      <c r="V20" s="131">
        <v>4</v>
      </c>
      <c r="W20" s="131">
        <v>5</v>
      </c>
      <c r="X20" s="133">
        <f t="shared" si="4"/>
        <v>41</v>
      </c>
      <c r="Y20" s="128">
        <f t="shared" si="5"/>
        <v>84</v>
      </c>
      <c r="Z20" s="135">
        <v>1</v>
      </c>
    </row>
    <row r="21" spans="1:26" ht="18.75" customHeight="1" x14ac:dyDescent="0.25">
      <c r="A21" s="19">
        <v>18</v>
      </c>
      <c r="B21" s="20" t="s">
        <v>218</v>
      </c>
      <c r="C21" s="21">
        <v>17</v>
      </c>
      <c r="D21" s="130"/>
      <c r="E21" s="131">
        <v>5</v>
      </c>
      <c r="F21" s="131">
        <v>7</v>
      </c>
      <c r="G21" s="131">
        <v>4</v>
      </c>
      <c r="H21" s="131">
        <v>5</v>
      </c>
      <c r="I21" s="131">
        <v>4</v>
      </c>
      <c r="J21" s="131">
        <v>3</v>
      </c>
      <c r="K21" s="131">
        <v>3</v>
      </c>
      <c r="L21" s="131">
        <v>5</v>
      </c>
      <c r="M21" s="131">
        <v>5</v>
      </c>
      <c r="N21" s="132">
        <f t="shared" si="3"/>
        <v>41</v>
      </c>
      <c r="O21" s="131">
        <v>6</v>
      </c>
      <c r="P21" s="131">
        <v>6</v>
      </c>
      <c r="Q21" s="131">
        <v>3</v>
      </c>
      <c r="R21" s="131">
        <v>5</v>
      </c>
      <c r="S21" s="131">
        <v>3</v>
      </c>
      <c r="T21" s="131">
        <v>7</v>
      </c>
      <c r="U21" s="131">
        <v>3</v>
      </c>
      <c r="V21" s="131">
        <v>6</v>
      </c>
      <c r="W21" s="131">
        <v>5</v>
      </c>
      <c r="X21" s="133">
        <f t="shared" si="4"/>
        <v>44</v>
      </c>
      <c r="Y21" s="134">
        <f t="shared" si="5"/>
        <v>85</v>
      </c>
      <c r="Z21" s="135">
        <v>2</v>
      </c>
    </row>
    <row r="22" spans="1:26" ht="18.75" customHeight="1" x14ac:dyDescent="0.25">
      <c r="A22" s="19">
        <v>19</v>
      </c>
      <c r="B22" s="29" t="s">
        <v>213</v>
      </c>
      <c r="C22" s="21">
        <v>10</v>
      </c>
      <c r="D22" s="130"/>
      <c r="E22" s="131">
        <v>5</v>
      </c>
      <c r="F22" s="131">
        <v>7</v>
      </c>
      <c r="G22" s="131">
        <v>4</v>
      </c>
      <c r="H22" s="131">
        <v>6</v>
      </c>
      <c r="I22" s="131">
        <v>3</v>
      </c>
      <c r="J22" s="131">
        <v>6</v>
      </c>
      <c r="K22" s="131">
        <v>3</v>
      </c>
      <c r="L22" s="131">
        <v>4</v>
      </c>
      <c r="M22" s="131">
        <v>5</v>
      </c>
      <c r="N22" s="132">
        <f t="shared" si="3"/>
        <v>43</v>
      </c>
      <c r="O22" s="131">
        <v>6</v>
      </c>
      <c r="P22" s="131">
        <v>6</v>
      </c>
      <c r="Q22" s="131">
        <v>4</v>
      </c>
      <c r="R22" s="131">
        <v>5</v>
      </c>
      <c r="S22" s="131">
        <v>4</v>
      </c>
      <c r="T22" s="131">
        <v>5</v>
      </c>
      <c r="U22" s="131">
        <v>3</v>
      </c>
      <c r="V22" s="131">
        <v>5</v>
      </c>
      <c r="W22" s="131">
        <v>4</v>
      </c>
      <c r="X22" s="133">
        <f t="shared" si="4"/>
        <v>42</v>
      </c>
      <c r="Y22" s="134">
        <f t="shared" si="5"/>
        <v>85</v>
      </c>
      <c r="Z22" s="135">
        <v>0</v>
      </c>
    </row>
    <row r="23" spans="1:26" ht="18.75" customHeight="1" x14ac:dyDescent="0.25">
      <c r="A23" s="19">
        <v>20</v>
      </c>
      <c r="B23" s="29" t="s">
        <v>188</v>
      </c>
      <c r="C23" s="21">
        <v>7</v>
      </c>
      <c r="D23" s="86"/>
      <c r="E23" s="131">
        <v>6</v>
      </c>
      <c r="F23" s="131">
        <v>6</v>
      </c>
      <c r="G23" s="131">
        <v>5</v>
      </c>
      <c r="H23" s="131">
        <v>5</v>
      </c>
      <c r="I23" s="131">
        <v>4</v>
      </c>
      <c r="J23" s="131">
        <v>6</v>
      </c>
      <c r="K23" s="131">
        <v>4</v>
      </c>
      <c r="L23" s="131">
        <v>4</v>
      </c>
      <c r="M23" s="131">
        <v>4</v>
      </c>
      <c r="N23" s="132">
        <f t="shared" si="3"/>
        <v>44</v>
      </c>
      <c r="O23" s="131">
        <v>7</v>
      </c>
      <c r="P23" s="131">
        <v>5</v>
      </c>
      <c r="Q23" s="131">
        <v>4</v>
      </c>
      <c r="R23" s="131">
        <v>6</v>
      </c>
      <c r="S23" s="131">
        <v>3</v>
      </c>
      <c r="T23" s="131">
        <v>4</v>
      </c>
      <c r="U23" s="131">
        <v>3</v>
      </c>
      <c r="V23" s="131">
        <v>4</v>
      </c>
      <c r="W23" s="131">
        <v>5</v>
      </c>
      <c r="X23" s="133">
        <f t="shared" si="4"/>
        <v>41</v>
      </c>
      <c r="Y23" s="134">
        <f t="shared" si="5"/>
        <v>85</v>
      </c>
      <c r="Z23" s="135">
        <v>0</v>
      </c>
    </row>
    <row r="24" spans="1:26" ht="18.75" customHeight="1" x14ac:dyDescent="0.25">
      <c r="A24" s="19">
        <v>21</v>
      </c>
      <c r="B24" s="20" t="s">
        <v>227</v>
      </c>
      <c r="C24" s="21">
        <v>13</v>
      </c>
      <c r="D24" s="130"/>
      <c r="E24" s="131">
        <v>4</v>
      </c>
      <c r="F24" s="131">
        <v>5</v>
      </c>
      <c r="G24" s="131">
        <v>5</v>
      </c>
      <c r="H24" s="131">
        <v>6</v>
      </c>
      <c r="I24" s="131">
        <v>3</v>
      </c>
      <c r="J24" s="131">
        <v>4</v>
      </c>
      <c r="K24" s="131">
        <v>6</v>
      </c>
      <c r="L24" s="131">
        <v>7</v>
      </c>
      <c r="M24" s="131">
        <v>4</v>
      </c>
      <c r="N24" s="132">
        <f t="shared" si="3"/>
        <v>44</v>
      </c>
      <c r="O24" s="131">
        <v>4</v>
      </c>
      <c r="P24" s="131">
        <v>7</v>
      </c>
      <c r="Q24" s="131">
        <v>4</v>
      </c>
      <c r="R24" s="131">
        <v>4</v>
      </c>
      <c r="S24" s="131">
        <v>4</v>
      </c>
      <c r="T24" s="131">
        <v>5</v>
      </c>
      <c r="U24" s="131">
        <v>3</v>
      </c>
      <c r="V24" s="131">
        <v>6</v>
      </c>
      <c r="W24" s="131">
        <v>5</v>
      </c>
      <c r="X24" s="133">
        <f t="shared" si="4"/>
        <v>42</v>
      </c>
      <c r="Y24" s="134">
        <f t="shared" si="5"/>
        <v>86</v>
      </c>
      <c r="Z24" s="135">
        <v>1</v>
      </c>
    </row>
    <row r="25" spans="1:26" ht="18.75" customHeight="1" x14ac:dyDescent="0.25">
      <c r="A25" s="19">
        <v>22</v>
      </c>
      <c r="B25" s="29" t="s">
        <v>186</v>
      </c>
      <c r="C25" s="21">
        <v>9</v>
      </c>
      <c r="D25" s="130"/>
      <c r="E25" s="131">
        <v>5</v>
      </c>
      <c r="F25" s="131">
        <v>5</v>
      </c>
      <c r="G25" s="131">
        <v>5</v>
      </c>
      <c r="H25" s="131">
        <v>6</v>
      </c>
      <c r="I25" s="131">
        <v>4</v>
      </c>
      <c r="J25" s="131">
        <v>5</v>
      </c>
      <c r="K25" s="131">
        <v>3</v>
      </c>
      <c r="L25" s="131">
        <v>5</v>
      </c>
      <c r="M25" s="131">
        <v>5</v>
      </c>
      <c r="N25" s="132">
        <f t="shared" si="3"/>
        <v>43</v>
      </c>
      <c r="O25" s="131">
        <v>5</v>
      </c>
      <c r="P25" s="131">
        <v>6</v>
      </c>
      <c r="Q25" s="131">
        <v>5</v>
      </c>
      <c r="R25" s="131">
        <v>6</v>
      </c>
      <c r="S25" s="131">
        <v>3</v>
      </c>
      <c r="T25" s="131">
        <v>5</v>
      </c>
      <c r="U25" s="131">
        <v>4</v>
      </c>
      <c r="V25" s="131">
        <v>6</v>
      </c>
      <c r="W25" s="131">
        <v>4</v>
      </c>
      <c r="X25" s="133">
        <f t="shared" si="4"/>
        <v>44</v>
      </c>
      <c r="Y25" s="134">
        <f t="shared" si="5"/>
        <v>87</v>
      </c>
      <c r="Z25" s="135">
        <v>0</v>
      </c>
    </row>
    <row r="26" spans="1:26" ht="18.75" customHeight="1" x14ac:dyDescent="0.25">
      <c r="A26" s="19">
        <v>23</v>
      </c>
      <c r="B26" s="29" t="s">
        <v>231</v>
      </c>
      <c r="C26" s="21">
        <v>9</v>
      </c>
      <c r="D26" s="86"/>
      <c r="E26" s="131">
        <v>4</v>
      </c>
      <c r="F26" s="131">
        <v>7</v>
      </c>
      <c r="G26" s="131">
        <v>5</v>
      </c>
      <c r="H26" s="131">
        <v>7</v>
      </c>
      <c r="I26" s="131">
        <v>4</v>
      </c>
      <c r="J26" s="131">
        <v>4</v>
      </c>
      <c r="K26" s="131">
        <v>4</v>
      </c>
      <c r="L26" s="131">
        <v>5</v>
      </c>
      <c r="M26" s="131">
        <v>4</v>
      </c>
      <c r="N26" s="132">
        <f t="shared" si="3"/>
        <v>44</v>
      </c>
      <c r="O26" s="131">
        <v>5</v>
      </c>
      <c r="P26" s="131">
        <v>7</v>
      </c>
      <c r="Q26" s="131">
        <v>4</v>
      </c>
      <c r="R26" s="131">
        <v>6</v>
      </c>
      <c r="S26" s="131">
        <v>3</v>
      </c>
      <c r="T26" s="131">
        <v>4</v>
      </c>
      <c r="U26" s="131">
        <v>4</v>
      </c>
      <c r="V26" s="131">
        <v>5</v>
      </c>
      <c r="W26" s="131">
        <v>5</v>
      </c>
      <c r="X26" s="133">
        <f t="shared" si="4"/>
        <v>43</v>
      </c>
      <c r="Y26" s="134">
        <f t="shared" si="5"/>
        <v>87</v>
      </c>
      <c r="Z26" s="135">
        <v>0</v>
      </c>
    </row>
    <row r="27" spans="1:26" ht="18.75" customHeight="1" x14ac:dyDescent="0.25">
      <c r="A27" s="19">
        <v>24</v>
      </c>
      <c r="B27" s="20" t="s">
        <v>197</v>
      </c>
      <c r="C27" s="21">
        <v>14</v>
      </c>
      <c r="D27" s="86"/>
      <c r="E27" s="131">
        <v>6</v>
      </c>
      <c r="F27" s="131">
        <v>6</v>
      </c>
      <c r="G27" s="131">
        <v>5</v>
      </c>
      <c r="H27" s="131">
        <v>5</v>
      </c>
      <c r="I27" s="131">
        <v>5</v>
      </c>
      <c r="J27" s="131">
        <v>5</v>
      </c>
      <c r="K27" s="131">
        <v>3</v>
      </c>
      <c r="L27" s="131">
        <v>5</v>
      </c>
      <c r="M27" s="131">
        <v>5</v>
      </c>
      <c r="N27" s="132">
        <f t="shared" si="3"/>
        <v>45</v>
      </c>
      <c r="O27" s="131">
        <v>6</v>
      </c>
      <c r="P27" s="131">
        <v>5</v>
      </c>
      <c r="Q27" s="131">
        <v>5</v>
      </c>
      <c r="R27" s="131">
        <v>5</v>
      </c>
      <c r="S27" s="131">
        <v>3</v>
      </c>
      <c r="T27" s="131">
        <v>5</v>
      </c>
      <c r="U27" s="131">
        <v>3</v>
      </c>
      <c r="V27" s="131">
        <v>4</v>
      </c>
      <c r="W27" s="131">
        <v>7</v>
      </c>
      <c r="X27" s="133">
        <f t="shared" si="4"/>
        <v>43</v>
      </c>
      <c r="Y27" s="134">
        <f t="shared" si="5"/>
        <v>88</v>
      </c>
      <c r="Z27" s="135">
        <v>0</v>
      </c>
    </row>
    <row r="28" spans="1:26" ht="18.75" customHeight="1" x14ac:dyDescent="0.25">
      <c r="A28" s="19">
        <v>25</v>
      </c>
      <c r="B28" s="29" t="s">
        <v>226</v>
      </c>
      <c r="C28" s="32">
        <v>10</v>
      </c>
      <c r="D28" s="86"/>
      <c r="E28" s="131">
        <v>5</v>
      </c>
      <c r="F28" s="131">
        <v>6</v>
      </c>
      <c r="G28" s="131">
        <v>4</v>
      </c>
      <c r="H28" s="131">
        <v>5</v>
      </c>
      <c r="I28" s="131">
        <v>5</v>
      </c>
      <c r="J28" s="131">
        <v>5</v>
      </c>
      <c r="K28" s="131">
        <v>3</v>
      </c>
      <c r="L28" s="131">
        <v>5</v>
      </c>
      <c r="M28" s="131">
        <v>4</v>
      </c>
      <c r="N28" s="132">
        <f t="shared" si="3"/>
        <v>42</v>
      </c>
      <c r="O28" s="131">
        <v>8</v>
      </c>
      <c r="P28" s="131">
        <v>5</v>
      </c>
      <c r="Q28" s="131">
        <v>4</v>
      </c>
      <c r="R28" s="131">
        <v>6</v>
      </c>
      <c r="S28" s="131">
        <v>4</v>
      </c>
      <c r="T28" s="131">
        <v>5</v>
      </c>
      <c r="U28" s="131">
        <v>3</v>
      </c>
      <c r="V28" s="131">
        <v>5</v>
      </c>
      <c r="W28" s="131">
        <v>6</v>
      </c>
      <c r="X28" s="133">
        <f t="shared" si="4"/>
        <v>46</v>
      </c>
      <c r="Y28" s="134">
        <f t="shared" si="5"/>
        <v>88</v>
      </c>
      <c r="Z28" s="135">
        <v>0</v>
      </c>
    </row>
    <row r="29" spans="1:26" ht="18.75" customHeight="1" x14ac:dyDescent="0.25">
      <c r="A29" s="19">
        <v>26</v>
      </c>
      <c r="B29" s="20" t="s">
        <v>208</v>
      </c>
      <c r="C29" s="21">
        <v>14</v>
      </c>
      <c r="D29" s="86"/>
      <c r="E29" s="131">
        <v>6</v>
      </c>
      <c r="F29" s="131">
        <v>5</v>
      </c>
      <c r="G29" s="131">
        <v>5</v>
      </c>
      <c r="H29" s="131">
        <v>6</v>
      </c>
      <c r="I29" s="131">
        <v>4</v>
      </c>
      <c r="J29" s="131">
        <v>4</v>
      </c>
      <c r="K29" s="131">
        <v>3</v>
      </c>
      <c r="L29" s="131">
        <v>6</v>
      </c>
      <c r="M29" s="131">
        <v>5</v>
      </c>
      <c r="N29" s="132">
        <f t="shared" si="3"/>
        <v>44</v>
      </c>
      <c r="O29" s="131">
        <v>5</v>
      </c>
      <c r="P29" s="131">
        <v>9</v>
      </c>
      <c r="Q29" s="131">
        <v>6</v>
      </c>
      <c r="R29" s="131">
        <v>5</v>
      </c>
      <c r="S29" s="131">
        <v>3</v>
      </c>
      <c r="T29" s="131">
        <v>5</v>
      </c>
      <c r="U29" s="131">
        <v>4</v>
      </c>
      <c r="V29" s="131">
        <v>5</v>
      </c>
      <c r="W29" s="131">
        <v>4</v>
      </c>
      <c r="X29" s="133">
        <f t="shared" si="4"/>
        <v>46</v>
      </c>
      <c r="Y29" s="134">
        <f t="shared" si="5"/>
        <v>90</v>
      </c>
      <c r="Z29" s="135">
        <v>0</v>
      </c>
    </row>
    <row r="30" spans="1:26" ht="18.75" customHeight="1" x14ac:dyDescent="0.25">
      <c r="A30" s="19">
        <v>27</v>
      </c>
      <c r="B30" s="29" t="s">
        <v>210</v>
      </c>
      <c r="C30" s="32">
        <v>8</v>
      </c>
      <c r="D30" s="130"/>
      <c r="E30" s="131">
        <v>8</v>
      </c>
      <c r="F30" s="131">
        <v>8</v>
      </c>
      <c r="G30" s="131">
        <v>5</v>
      </c>
      <c r="H30" s="131">
        <v>5</v>
      </c>
      <c r="I30" s="131">
        <v>3</v>
      </c>
      <c r="J30" s="131">
        <v>5</v>
      </c>
      <c r="K30" s="131">
        <v>4</v>
      </c>
      <c r="L30" s="131">
        <v>4</v>
      </c>
      <c r="M30" s="131">
        <v>3</v>
      </c>
      <c r="N30" s="132">
        <f t="shared" si="3"/>
        <v>45</v>
      </c>
      <c r="O30" s="131">
        <v>8</v>
      </c>
      <c r="P30" s="131">
        <v>6</v>
      </c>
      <c r="Q30" s="131">
        <v>4</v>
      </c>
      <c r="R30" s="131">
        <v>5</v>
      </c>
      <c r="S30" s="131">
        <v>4</v>
      </c>
      <c r="T30" s="131">
        <v>4</v>
      </c>
      <c r="U30" s="131">
        <v>5</v>
      </c>
      <c r="V30" s="131">
        <v>5</v>
      </c>
      <c r="W30" s="131">
        <v>4</v>
      </c>
      <c r="X30" s="133">
        <f t="shared" si="4"/>
        <v>45</v>
      </c>
      <c r="Y30" s="134">
        <f t="shared" si="5"/>
        <v>90</v>
      </c>
      <c r="Z30" s="135">
        <v>1</v>
      </c>
    </row>
    <row r="31" spans="1:26" ht="18.75" customHeight="1" x14ac:dyDescent="0.25">
      <c r="A31" s="19">
        <v>28</v>
      </c>
      <c r="B31" s="29" t="s">
        <v>180</v>
      </c>
      <c r="C31" s="21">
        <v>9</v>
      </c>
      <c r="D31" s="130"/>
      <c r="E31" s="131">
        <v>5</v>
      </c>
      <c r="F31" s="131">
        <v>7</v>
      </c>
      <c r="G31" s="131">
        <v>4</v>
      </c>
      <c r="H31" s="131">
        <v>6</v>
      </c>
      <c r="I31" s="131">
        <v>4</v>
      </c>
      <c r="J31" s="131">
        <v>7</v>
      </c>
      <c r="K31" s="131">
        <v>4</v>
      </c>
      <c r="L31" s="131">
        <v>5</v>
      </c>
      <c r="M31" s="131">
        <v>4</v>
      </c>
      <c r="N31" s="132">
        <f t="shared" si="3"/>
        <v>46</v>
      </c>
      <c r="O31" s="131">
        <v>5</v>
      </c>
      <c r="P31" s="131">
        <v>6</v>
      </c>
      <c r="Q31" s="131">
        <v>5</v>
      </c>
      <c r="R31" s="131">
        <v>6</v>
      </c>
      <c r="S31" s="131">
        <v>3</v>
      </c>
      <c r="T31" s="131">
        <v>5</v>
      </c>
      <c r="U31" s="131">
        <v>4</v>
      </c>
      <c r="V31" s="131">
        <v>4</v>
      </c>
      <c r="W31" s="131">
        <v>7</v>
      </c>
      <c r="X31" s="133">
        <f t="shared" si="4"/>
        <v>45</v>
      </c>
      <c r="Y31" s="128">
        <f t="shared" si="5"/>
        <v>91</v>
      </c>
      <c r="Z31" s="135">
        <v>0</v>
      </c>
    </row>
    <row r="32" spans="1:26" ht="18.75" customHeight="1" x14ac:dyDescent="0.25">
      <c r="A32" s="19">
        <v>29</v>
      </c>
      <c r="B32" s="20" t="s">
        <v>222</v>
      </c>
      <c r="C32" s="21">
        <v>8</v>
      </c>
      <c r="D32" s="86"/>
      <c r="E32" s="131">
        <v>6</v>
      </c>
      <c r="F32" s="131">
        <v>7</v>
      </c>
      <c r="G32" s="131">
        <v>6</v>
      </c>
      <c r="H32" s="131">
        <v>6</v>
      </c>
      <c r="I32" s="131">
        <v>3</v>
      </c>
      <c r="J32" s="131">
        <v>5</v>
      </c>
      <c r="K32" s="131">
        <v>3</v>
      </c>
      <c r="L32" s="131">
        <v>4</v>
      </c>
      <c r="M32" s="131">
        <v>6</v>
      </c>
      <c r="N32" s="132">
        <f t="shared" si="3"/>
        <v>46</v>
      </c>
      <c r="O32" s="131">
        <v>5</v>
      </c>
      <c r="P32" s="131">
        <v>7</v>
      </c>
      <c r="Q32" s="131">
        <v>4</v>
      </c>
      <c r="R32" s="131">
        <v>6</v>
      </c>
      <c r="S32" s="131">
        <v>3</v>
      </c>
      <c r="T32" s="131">
        <v>5</v>
      </c>
      <c r="U32" s="131">
        <v>4</v>
      </c>
      <c r="V32" s="131">
        <v>5</v>
      </c>
      <c r="W32" s="131">
        <v>6</v>
      </c>
      <c r="X32" s="133">
        <f t="shared" si="4"/>
        <v>45</v>
      </c>
      <c r="Y32" s="134">
        <f t="shared" si="5"/>
        <v>91</v>
      </c>
      <c r="Z32" s="135">
        <v>0</v>
      </c>
    </row>
    <row r="33" spans="1:26" ht="18.75" customHeight="1" x14ac:dyDescent="0.25">
      <c r="A33" s="19">
        <v>30</v>
      </c>
      <c r="B33" s="29" t="s">
        <v>207</v>
      </c>
      <c r="C33" s="21">
        <v>16</v>
      </c>
      <c r="D33" s="130"/>
      <c r="E33" s="131">
        <v>9</v>
      </c>
      <c r="F33" s="131">
        <v>6</v>
      </c>
      <c r="G33" s="131">
        <v>5</v>
      </c>
      <c r="H33" s="131">
        <v>6</v>
      </c>
      <c r="I33" s="131">
        <v>3</v>
      </c>
      <c r="J33" s="131">
        <v>6</v>
      </c>
      <c r="K33" s="131">
        <v>3</v>
      </c>
      <c r="L33" s="131">
        <v>5</v>
      </c>
      <c r="M33" s="131">
        <v>5</v>
      </c>
      <c r="N33" s="132">
        <f t="shared" si="3"/>
        <v>48</v>
      </c>
      <c r="O33" s="131">
        <v>4</v>
      </c>
      <c r="P33" s="131">
        <v>9</v>
      </c>
      <c r="Q33" s="131">
        <v>4</v>
      </c>
      <c r="R33" s="131">
        <v>5</v>
      </c>
      <c r="S33" s="131">
        <v>3</v>
      </c>
      <c r="T33" s="131">
        <v>5</v>
      </c>
      <c r="U33" s="131">
        <v>4</v>
      </c>
      <c r="V33" s="131">
        <v>6</v>
      </c>
      <c r="W33" s="131">
        <v>4</v>
      </c>
      <c r="X33" s="133">
        <f t="shared" si="4"/>
        <v>44</v>
      </c>
      <c r="Y33" s="134">
        <f t="shared" si="5"/>
        <v>92</v>
      </c>
      <c r="Z33" s="135">
        <v>0</v>
      </c>
    </row>
    <row r="34" spans="1:26" ht="18.75" customHeight="1" x14ac:dyDescent="0.25">
      <c r="A34" s="19">
        <v>31</v>
      </c>
      <c r="B34" s="20" t="s">
        <v>205</v>
      </c>
      <c r="C34" s="21">
        <v>18</v>
      </c>
      <c r="D34" s="130"/>
      <c r="E34" s="131">
        <v>4</v>
      </c>
      <c r="F34" s="131">
        <v>5</v>
      </c>
      <c r="G34" s="131">
        <v>6</v>
      </c>
      <c r="H34" s="131">
        <v>8</v>
      </c>
      <c r="I34" s="131">
        <v>6</v>
      </c>
      <c r="J34" s="131">
        <v>6</v>
      </c>
      <c r="K34" s="131">
        <v>4</v>
      </c>
      <c r="L34" s="131">
        <v>5</v>
      </c>
      <c r="M34" s="131">
        <v>7</v>
      </c>
      <c r="N34" s="132">
        <f t="shared" si="3"/>
        <v>51</v>
      </c>
      <c r="O34" s="131">
        <v>4</v>
      </c>
      <c r="P34" s="131">
        <v>7</v>
      </c>
      <c r="Q34" s="131">
        <v>5</v>
      </c>
      <c r="R34" s="131">
        <v>5</v>
      </c>
      <c r="S34" s="131">
        <v>3</v>
      </c>
      <c r="T34" s="131">
        <v>6</v>
      </c>
      <c r="U34" s="131">
        <v>3</v>
      </c>
      <c r="V34" s="131">
        <v>4</v>
      </c>
      <c r="W34" s="131">
        <v>5</v>
      </c>
      <c r="X34" s="133">
        <f t="shared" si="4"/>
        <v>42</v>
      </c>
      <c r="Y34" s="134">
        <f t="shared" si="5"/>
        <v>93</v>
      </c>
      <c r="Z34" s="135">
        <v>0</v>
      </c>
    </row>
    <row r="35" spans="1:26" ht="18.75" customHeight="1" x14ac:dyDescent="0.25">
      <c r="A35" s="19">
        <v>32</v>
      </c>
      <c r="B35" s="20" t="s">
        <v>204</v>
      </c>
      <c r="C35" s="21">
        <v>16</v>
      </c>
      <c r="D35" s="86"/>
      <c r="E35" s="131">
        <v>8</v>
      </c>
      <c r="F35" s="131">
        <v>6</v>
      </c>
      <c r="G35" s="131">
        <v>5</v>
      </c>
      <c r="H35" s="131">
        <v>6</v>
      </c>
      <c r="I35" s="131">
        <v>5</v>
      </c>
      <c r="J35" s="131">
        <v>6</v>
      </c>
      <c r="K35" s="131">
        <v>3</v>
      </c>
      <c r="L35" s="131">
        <v>6</v>
      </c>
      <c r="M35" s="131">
        <v>5</v>
      </c>
      <c r="N35" s="132">
        <f t="shared" si="3"/>
        <v>50</v>
      </c>
      <c r="O35" s="131">
        <v>6</v>
      </c>
      <c r="P35" s="131">
        <v>6</v>
      </c>
      <c r="Q35" s="131">
        <v>4</v>
      </c>
      <c r="R35" s="131">
        <v>6</v>
      </c>
      <c r="S35" s="131">
        <v>3</v>
      </c>
      <c r="T35" s="131">
        <v>5</v>
      </c>
      <c r="U35" s="131">
        <v>4</v>
      </c>
      <c r="V35" s="131">
        <v>4</v>
      </c>
      <c r="W35" s="131">
        <v>5</v>
      </c>
      <c r="X35" s="133">
        <f t="shared" si="4"/>
        <v>43</v>
      </c>
      <c r="Y35" s="134">
        <f t="shared" si="5"/>
        <v>93</v>
      </c>
      <c r="Z35" s="135">
        <v>0</v>
      </c>
    </row>
    <row r="36" spans="1:26" ht="18.75" customHeight="1" x14ac:dyDescent="0.25">
      <c r="A36" s="19">
        <v>33</v>
      </c>
      <c r="B36" s="20" t="s">
        <v>337</v>
      </c>
      <c r="C36" s="21">
        <v>10</v>
      </c>
      <c r="D36" s="130"/>
      <c r="E36" s="131">
        <v>9</v>
      </c>
      <c r="F36" s="131">
        <v>5</v>
      </c>
      <c r="G36" s="131">
        <v>5</v>
      </c>
      <c r="H36" s="131">
        <v>4</v>
      </c>
      <c r="I36" s="131">
        <v>6</v>
      </c>
      <c r="J36" s="131">
        <v>6</v>
      </c>
      <c r="K36" s="131">
        <v>3</v>
      </c>
      <c r="L36" s="131">
        <v>4</v>
      </c>
      <c r="M36" s="131">
        <v>5</v>
      </c>
      <c r="N36" s="132">
        <f t="shared" ref="N36:N57" si="6">E36+F36+G36+H36+I36+J36+K36+L36+M36</f>
        <v>47</v>
      </c>
      <c r="O36" s="131">
        <v>6</v>
      </c>
      <c r="P36" s="131">
        <v>7</v>
      </c>
      <c r="Q36" s="131">
        <v>6</v>
      </c>
      <c r="R36" s="131">
        <v>5</v>
      </c>
      <c r="S36" s="131">
        <v>3</v>
      </c>
      <c r="T36" s="131">
        <v>6</v>
      </c>
      <c r="U36" s="131">
        <v>4</v>
      </c>
      <c r="V36" s="131">
        <v>4</v>
      </c>
      <c r="W36" s="131">
        <v>5</v>
      </c>
      <c r="X36" s="133">
        <f t="shared" ref="X36:X57" si="7">O36+P36+Q36+R36+S36+T36+U36+V36+W36</f>
        <v>46</v>
      </c>
      <c r="Y36" s="134">
        <f t="shared" ref="Y36:Y57" si="8">N36+X36</f>
        <v>93</v>
      </c>
      <c r="Z36" s="135">
        <v>1</v>
      </c>
    </row>
    <row r="37" spans="1:26" ht="18.75" customHeight="1" x14ac:dyDescent="0.25">
      <c r="A37" s="19">
        <v>34</v>
      </c>
      <c r="B37" s="20" t="s">
        <v>196</v>
      </c>
      <c r="C37" s="21">
        <v>19</v>
      </c>
      <c r="D37" s="130"/>
      <c r="E37" s="131">
        <v>10</v>
      </c>
      <c r="F37" s="131">
        <v>5</v>
      </c>
      <c r="G37" s="131">
        <v>7</v>
      </c>
      <c r="H37" s="131">
        <v>6</v>
      </c>
      <c r="I37" s="131">
        <v>4</v>
      </c>
      <c r="J37" s="131">
        <v>5</v>
      </c>
      <c r="K37" s="131">
        <v>3</v>
      </c>
      <c r="L37" s="131">
        <v>5</v>
      </c>
      <c r="M37" s="131">
        <v>5</v>
      </c>
      <c r="N37" s="132">
        <f t="shared" si="6"/>
        <v>50</v>
      </c>
      <c r="O37" s="131">
        <v>5</v>
      </c>
      <c r="P37" s="131">
        <v>6</v>
      </c>
      <c r="Q37" s="131">
        <v>4</v>
      </c>
      <c r="R37" s="131">
        <v>5</v>
      </c>
      <c r="S37" s="131">
        <v>5</v>
      </c>
      <c r="T37" s="131">
        <v>6</v>
      </c>
      <c r="U37" s="131">
        <v>3</v>
      </c>
      <c r="V37" s="131">
        <v>6</v>
      </c>
      <c r="W37" s="131">
        <v>5</v>
      </c>
      <c r="X37" s="133">
        <f t="shared" si="7"/>
        <v>45</v>
      </c>
      <c r="Y37" s="134">
        <f t="shared" si="8"/>
        <v>95</v>
      </c>
      <c r="Z37" s="135">
        <v>0</v>
      </c>
    </row>
    <row r="38" spans="1:26" ht="18.75" customHeight="1" x14ac:dyDescent="0.25">
      <c r="A38" s="19">
        <v>35</v>
      </c>
      <c r="B38" s="29" t="s">
        <v>195</v>
      </c>
      <c r="C38" s="21">
        <v>17</v>
      </c>
      <c r="D38" s="130"/>
      <c r="E38" s="131">
        <v>5</v>
      </c>
      <c r="F38" s="131">
        <v>5</v>
      </c>
      <c r="G38" s="131">
        <v>6</v>
      </c>
      <c r="H38" s="131">
        <v>7</v>
      </c>
      <c r="I38" s="131">
        <v>4</v>
      </c>
      <c r="J38" s="131">
        <v>5</v>
      </c>
      <c r="K38" s="131">
        <v>4</v>
      </c>
      <c r="L38" s="131">
        <v>5</v>
      </c>
      <c r="M38" s="131">
        <v>7</v>
      </c>
      <c r="N38" s="132">
        <f t="shared" si="6"/>
        <v>48</v>
      </c>
      <c r="O38" s="131">
        <v>7</v>
      </c>
      <c r="P38" s="131">
        <v>6</v>
      </c>
      <c r="Q38" s="131">
        <v>6</v>
      </c>
      <c r="R38" s="131">
        <v>5</v>
      </c>
      <c r="S38" s="131">
        <v>4</v>
      </c>
      <c r="T38" s="131">
        <v>5</v>
      </c>
      <c r="U38" s="131">
        <v>4</v>
      </c>
      <c r="V38" s="131">
        <v>6</v>
      </c>
      <c r="W38" s="131">
        <v>4</v>
      </c>
      <c r="X38" s="133">
        <f t="shared" si="7"/>
        <v>47</v>
      </c>
      <c r="Y38" s="134">
        <f t="shared" si="8"/>
        <v>95</v>
      </c>
      <c r="Z38" s="135">
        <v>0</v>
      </c>
    </row>
    <row r="39" spans="1:26" ht="18.75" customHeight="1" x14ac:dyDescent="0.25">
      <c r="A39" s="19">
        <v>36</v>
      </c>
      <c r="B39" s="29" t="s">
        <v>198</v>
      </c>
      <c r="C39" s="21">
        <v>18</v>
      </c>
      <c r="D39" s="130"/>
      <c r="E39" s="131">
        <v>5</v>
      </c>
      <c r="F39" s="131">
        <v>6</v>
      </c>
      <c r="G39" s="131">
        <v>6</v>
      </c>
      <c r="H39" s="131">
        <v>6</v>
      </c>
      <c r="I39" s="131">
        <v>3</v>
      </c>
      <c r="J39" s="131">
        <v>7</v>
      </c>
      <c r="K39" s="131">
        <v>3</v>
      </c>
      <c r="L39" s="131">
        <v>6</v>
      </c>
      <c r="M39" s="131">
        <v>5</v>
      </c>
      <c r="N39" s="132">
        <f t="shared" si="6"/>
        <v>47</v>
      </c>
      <c r="O39" s="131">
        <v>5</v>
      </c>
      <c r="P39" s="131">
        <v>7</v>
      </c>
      <c r="Q39" s="131">
        <v>6</v>
      </c>
      <c r="R39" s="131">
        <v>7</v>
      </c>
      <c r="S39" s="131">
        <v>3</v>
      </c>
      <c r="T39" s="131">
        <v>6</v>
      </c>
      <c r="U39" s="131">
        <v>4</v>
      </c>
      <c r="V39" s="131">
        <v>5</v>
      </c>
      <c r="W39" s="131">
        <v>6</v>
      </c>
      <c r="X39" s="133">
        <f t="shared" si="7"/>
        <v>49</v>
      </c>
      <c r="Y39" s="134">
        <f t="shared" si="8"/>
        <v>96</v>
      </c>
      <c r="Z39" s="135">
        <v>0</v>
      </c>
    </row>
    <row r="40" spans="1:26" ht="18.75" customHeight="1" x14ac:dyDescent="0.25">
      <c r="A40" s="19">
        <v>37</v>
      </c>
      <c r="B40" s="29" t="s">
        <v>189</v>
      </c>
      <c r="C40" s="21">
        <v>15</v>
      </c>
      <c r="D40" s="130"/>
      <c r="E40" s="131">
        <v>5</v>
      </c>
      <c r="F40" s="131">
        <v>9</v>
      </c>
      <c r="G40" s="131">
        <v>5</v>
      </c>
      <c r="H40" s="131">
        <v>6</v>
      </c>
      <c r="I40" s="131">
        <v>5</v>
      </c>
      <c r="J40" s="131">
        <v>5</v>
      </c>
      <c r="K40" s="131">
        <v>4</v>
      </c>
      <c r="L40" s="131">
        <v>4</v>
      </c>
      <c r="M40" s="131">
        <v>5</v>
      </c>
      <c r="N40" s="132">
        <f t="shared" si="6"/>
        <v>48</v>
      </c>
      <c r="O40" s="131">
        <v>6</v>
      </c>
      <c r="P40" s="131">
        <v>6</v>
      </c>
      <c r="Q40" s="131">
        <v>6</v>
      </c>
      <c r="R40" s="131">
        <v>6</v>
      </c>
      <c r="S40" s="131">
        <v>5</v>
      </c>
      <c r="T40" s="131">
        <v>6</v>
      </c>
      <c r="U40" s="131">
        <v>3</v>
      </c>
      <c r="V40" s="131">
        <v>5</v>
      </c>
      <c r="W40" s="131">
        <v>5</v>
      </c>
      <c r="X40" s="133">
        <f t="shared" si="7"/>
        <v>48</v>
      </c>
      <c r="Y40" s="134">
        <f t="shared" si="8"/>
        <v>96</v>
      </c>
      <c r="Z40" s="135">
        <v>0</v>
      </c>
    </row>
    <row r="41" spans="1:26" ht="18.75" customHeight="1" x14ac:dyDescent="0.25">
      <c r="A41" s="19">
        <v>38</v>
      </c>
      <c r="B41" s="20" t="s">
        <v>203</v>
      </c>
      <c r="C41" s="21">
        <v>15</v>
      </c>
      <c r="D41" s="86"/>
      <c r="E41" s="131">
        <v>7</v>
      </c>
      <c r="F41" s="131">
        <v>6</v>
      </c>
      <c r="G41" s="131">
        <v>5</v>
      </c>
      <c r="H41" s="131">
        <v>5</v>
      </c>
      <c r="I41" s="131">
        <v>4</v>
      </c>
      <c r="J41" s="131">
        <v>7</v>
      </c>
      <c r="K41" s="131">
        <v>3</v>
      </c>
      <c r="L41" s="131">
        <v>5</v>
      </c>
      <c r="M41" s="131">
        <v>4</v>
      </c>
      <c r="N41" s="132">
        <f t="shared" si="6"/>
        <v>46</v>
      </c>
      <c r="O41" s="131">
        <v>5</v>
      </c>
      <c r="P41" s="131">
        <v>6</v>
      </c>
      <c r="Q41" s="131">
        <v>5</v>
      </c>
      <c r="R41" s="131">
        <v>4</v>
      </c>
      <c r="S41" s="131">
        <v>3</v>
      </c>
      <c r="T41" s="131">
        <v>9</v>
      </c>
      <c r="U41" s="131">
        <v>5</v>
      </c>
      <c r="V41" s="131">
        <v>7</v>
      </c>
      <c r="W41" s="131">
        <v>6</v>
      </c>
      <c r="X41" s="133">
        <f t="shared" si="7"/>
        <v>50</v>
      </c>
      <c r="Y41" s="134">
        <f t="shared" si="8"/>
        <v>96</v>
      </c>
      <c r="Z41" s="135">
        <v>1</v>
      </c>
    </row>
    <row r="42" spans="1:26" ht="18.75" customHeight="1" x14ac:dyDescent="0.25">
      <c r="A42" s="19">
        <v>39</v>
      </c>
      <c r="B42" s="29" t="s">
        <v>220</v>
      </c>
      <c r="C42" s="21">
        <v>20</v>
      </c>
      <c r="D42" s="130"/>
      <c r="E42" s="131">
        <v>6</v>
      </c>
      <c r="F42" s="131">
        <v>5</v>
      </c>
      <c r="G42" s="131">
        <v>6</v>
      </c>
      <c r="H42" s="131">
        <v>7</v>
      </c>
      <c r="I42" s="131">
        <v>4</v>
      </c>
      <c r="J42" s="131">
        <v>5</v>
      </c>
      <c r="K42" s="131">
        <v>4</v>
      </c>
      <c r="L42" s="131">
        <v>5</v>
      </c>
      <c r="M42" s="131">
        <v>5</v>
      </c>
      <c r="N42" s="132">
        <f t="shared" si="6"/>
        <v>47</v>
      </c>
      <c r="O42" s="131">
        <v>8</v>
      </c>
      <c r="P42" s="131">
        <v>7</v>
      </c>
      <c r="Q42" s="131">
        <v>5</v>
      </c>
      <c r="R42" s="131">
        <v>7</v>
      </c>
      <c r="S42" s="131">
        <v>3</v>
      </c>
      <c r="T42" s="131">
        <v>6</v>
      </c>
      <c r="U42" s="131">
        <v>4</v>
      </c>
      <c r="V42" s="131">
        <v>5</v>
      </c>
      <c r="W42" s="131">
        <v>5</v>
      </c>
      <c r="X42" s="133">
        <f t="shared" si="7"/>
        <v>50</v>
      </c>
      <c r="Y42" s="134">
        <f t="shared" si="8"/>
        <v>97</v>
      </c>
      <c r="Z42" s="135">
        <v>0</v>
      </c>
    </row>
    <row r="43" spans="1:26" ht="18.75" customHeight="1" x14ac:dyDescent="0.25">
      <c r="A43" s="19">
        <v>40</v>
      </c>
      <c r="B43" s="29" t="s">
        <v>191</v>
      </c>
      <c r="C43" s="21">
        <v>20</v>
      </c>
      <c r="D43" s="130"/>
      <c r="E43" s="131">
        <v>5</v>
      </c>
      <c r="F43" s="131">
        <v>6</v>
      </c>
      <c r="G43" s="131">
        <v>8</v>
      </c>
      <c r="H43" s="131">
        <v>6</v>
      </c>
      <c r="I43" s="131">
        <v>4</v>
      </c>
      <c r="J43" s="131">
        <v>6</v>
      </c>
      <c r="K43" s="131">
        <v>5</v>
      </c>
      <c r="L43" s="131">
        <v>5</v>
      </c>
      <c r="M43" s="131">
        <v>6</v>
      </c>
      <c r="N43" s="132">
        <f t="shared" si="6"/>
        <v>51</v>
      </c>
      <c r="O43" s="131">
        <v>5</v>
      </c>
      <c r="P43" s="131">
        <v>7</v>
      </c>
      <c r="Q43" s="131">
        <v>5</v>
      </c>
      <c r="R43" s="131">
        <v>6</v>
      </c>
      <c r="S43" s="131">
        <v>4</v>
      </c>
      <c r="T43" s="131">
        <v>6</v>
      </c>
      <c r="U43" s="131">
        <v>5</v>
      </c>
      <c r="V43" s="131">
        <v>6</v>
      </c>
      <c r="W43" s="131">
        <v>4</v>
      </c>
      <c r="X43" s="133">
        <f t="shared" si="7"/>
        <v>48</v>
      </c>
      <c r="Y43" s="134">
        <f t="shared" si="8"/>
        <v>99</v>
      </c>
      <c r="Z43" s="135">
        <v>0</v>
      </c>
    </row>
    <row r="44" spans="1:26" ht="18.75" customHeight="1" x14ac:dyDescent="0.25">
      <c r="A44" s="19">
        <v>41</v>
      </c>
      <c r="B44" s="20" t="s">
        <v>187</v>
      </c>
      <c r="C44" s="21">
        <v>18</v>
      </c>
      <c r="D44" s="130"/>
      <c r="E44" s="131">
        <v>6</v>
      </c>
      <c r="F44" s="131">
        <v>7</v>
      </c>
      <c r="G44" s="131">
        <v>6</v>
      </c>
      <c r="H44" s="131">
        <v>7</v>
      </c>
      <c r="I44" s="131">
        <v>6</v>
      </c>
      <c r="J44" s="131">
        <v>7</v>
      </c>
      <c r="K44" s="131">
        <v>4</v>
      </c>
      <c r="L44" s="131">
        <v>5</v>
      </c>
      <c r="M44" s="131">
        <v>5</v>
      </c>
      <c r="N44" s="132">
        <f t="shared" si="6"/>
        <v>53</v>
      </c>
      <c r="O44" s="131">
        <v>7</v>
      </c>
      <c r="P44" s="131">
        <v>6</v>
      </c>
      <c r="Q44" s="131">
        <v>7</v>
      </c>
      <c r="R44" s="131">
        <v>5</v>
      </c>
      <c r="S44" s="131">
        <v>4</v>
      </c>
      <c r="T44" s="131">
        <v>4</v>
      </c>
      <c r="U44" s="131">
        <v>4</v>
      </c>
      <c r="V44" s="131">
        <v>5</v>
      </c>
      <c r="W44" s="131">
        <v>4</v>
      </c>
      <c r="X44" s="133">
        <f t="shared" si="7"/>
        <v>46</v>
      </c>
      <c r="Y44" s="134">
        <f t="shared" si="8"/>
        <v>99</v>
      </c>
      <c r="Z44" s="135">
        <v>0</v>
      </c>
    </row>
    <row r="45" spans="1:26" ht="18.75" customHeight="1" x14ac:dyDescent="0.25">
      <c r="A45" s="19">
        <v>42</v>
      </c>
      <c r="B45" s="29" t="s">
        <v>216</v>
      </c>
      <c r="C45" s="21">
        <v>20</v>
      </c>
      <c r="D45" s="130"/>
      <c r="E45" s="131">
        <v>7</v>
      </c>
      <c r="F45" s="131">
        <v>6</v>
      </c>
      <c r="G45" s="131">
        <v>5</v>
      </c>
      <c r="H45" s="131">
        <v>4</v>
      </c>
      <c r="I45" s="131">
        <v>5</v>
      </c>
      <c r="J45" s="131">
        <v>5</v>
      </c>
      <c r="K45" s="131">
        <v>6</v>
      </c>
      <c r="L45" s="131">
        <v>6</v>
      </c>
      <c r="M45" s="131">
        <v>7</v>
      </c>
      <c r="N45" s="132">
        <f t="shared" si="6"/>
        <v>51</v>
      </c>
      <c r="O45" s="131">
        <v>6</v>
      </c>
      <c r="P45" s="131">
        <v>8</v>
      </c>
      <c r="Q45" s="131">
        <v>7</v>
      </c>
      <c r="R45" s="131">
        <v>4</v>
      </c>
      <c r="S45" s="131">
        <v>4</v>
      </c>
      <c r="T45" s="131">
        <v>6</v>
      </c>
      <c r="U45" s="131">
        <v>3</v>
      </c>
      <c r="V45" s="131">
        <v>6</v>
      </c>
      <c r="W45" s="131">
        <v>5</v>
      </c>
      <c r="X45" s="133">
        <f t="shared" si="7"/>
        <v>49</v>
      </c>
      <c r="Y45" s="134">
        <f t="shared" si="8"/>
        <v>100</v>
      </c>
      <c r="Z45" s="135">
        <v>2</v>
      </c>
    </row>
    <row r="46" spans="1:26" ht="18.75" customHeight="1" x14ac:dyDescent="0.25">
      <c r="A46" s="19">
        <v>43</v>
      </c>
      <c r="B46" s="29" t="s">
        <v>209</v>
      </c>
      <c r="C46" s="21">
        <v>14</v>
      </c>
      <c r="D46" s="86"/>
      <c r="E46" s="131">
        <v>5</v>
      </c>
      <c r="F46" s="131">
        <v>7</v>
      </c>
      <c r="G46" s="131">
        <v>5</v>
      </c>
      <c r="H46" s="131">
        <v>5</v>
      </c>
      <c r="I46" s="131">
        <v>7</v>
      </c>
      <c r="J46" s="131">
        <v>5</v>
      </c>
      <c r="K46" s="131">
        <v>5</v>
      </c>
      <c r="L46" s="131">
        <v>4</v>
      </c>
      <c r="M46" s="131">
        <v>4</v>
      </c>
      <c r="N46" s="132">
        <f t="shared" si="6"/>
        <v>47</v>
      </c>
      <c r="O46" s="131">
        <v>16</v>
      </c>
      <c r="P46" s="131">
        <v>5</v>
      </c>
      <c r="Q46" s="131">
        <v>5</v>
      </c>
      <c r="R46" s="131">
        <v>6</v>
      </c>
      <c r="S46" s="131">
        <v>3</v>
      </c>
      <c r="T46" s="131">
        <v>5</v>
      </c>
      <c r="U46" s="131">
        <v>3</v>
      </c>
      <c r="V46" s="131">
        <v>6</v>
      </c>
      <c r="W46" s="131">
        <v>5</v>
      </c>
      <c r="X46" s="133">
        <f t="shared" si="7"/>
        <v>54</v>
      </c>
      <c r="Y46" s="134">
        <f t="shared" si="8"/>
        <v>101</v>
      </c>
      <c r="Z46" s="135">
        <v>0</v>
      </c>
    </row>
    <row r="47" spans="1:26" ht="18.75" customHeight="1" x14ac:dyDescent="0.25">
      <c r="A47" s="19">
        <v>44</v>
      </c>
      <c r="B47" s="20" t="s">
        <v>202</v>
      </c>
      <c r="C47" s="21">
        <v>19</v>
      </c>
      <c r="D47" s="86"/>
      <c r="E47" s="131">
        <v>6</v>
      </c>
      <c r="F47" s="131">
        <v>8</v>
      </c>
      <c r="G47" s="131">
        <v>6</v>
      </c>
      <c r="H47" s="131">
        <v>7</v>
      </c>
      <c r="I47" s="131">
        <v>6</v>
      </c>
      <c r="J47" s="131">
        <v>10</v>
      </c>
      <c r="K47" s="131">
        <v>5</v>
      </c>
      <c r="L47" s="131">
        <v>6</v>
      </c>
      <c r="M47" s="131">
        <v>7</v>
      </c>
      <c r="N47" s="132">
        <f t="shared" si="6"/>
        <v>61</v>
      </c>
      <c r="O47" s="131">
        <v>4</v>
      </c>
      <c r="P47" s="131">
        <v>6</v>
      </c>
      <c r="Q47" s="131">
        <v>5</v>
      </c>
      <c r="R47" s="131">
        <v>6</v>
      </c>
      <c r="S47" s="131">
        <v>4</v>
      </c>
      <c r="T47" s="131">
        <v>5</v>
      </c>
      <c r="U47" s="131">
        <v>5</v>
      </c>
      <c r="V47" s="131">
        <v>4</v>
      </c>
      <c r="W47" s="131">
        <v>4</v>
      </c>
      <c r="X47" s="133">
        <f t="shared" si="7"/>
        <v>43</v>
      </c>
      <c r="Y47" s="134">
        <f t="shared" si="8"/>
        <v>104</v>
      </c>
      <c r="Z47" s="135">
        <v>0</v>
      </c>
    </row>
    <row r="48" spans="1:26" ht="18.75" customHeight="1" x14ac:dyDescent="0.25">
      <c r="A48" s="19">
        <v>45</v>
      </c>
      <c r="B48" s="29" t="s">
        <v>214</v>
      </c>
      <c r="C48" s="21">
        <v>14</v>
      </c>
      <c r="D48" s="86"/>
      <c r="E48" s="131">
        <v>7</v>
      </c>
      <c r="F48" s="131">
        <v>8</v>
      </c>
      <c r="G48" s="131">
        <v>5</v>
      </c>
      <c r="H48" s="131">
        <v>9</v>
      </c>
      <c r="I48" s="131">
        <v>4</v>
      </c>
      <c r="J48" s="131">
        <v>5</v>
      </c>
      <c r="K48" s="131">
        <v>3</v>
      </c>
      <c r="L48" s="131">
        <v>8</v>
      </c>
      <c r="M48" s="131">
        <v>5</v>
      </c>
      <c r="N48" s="132">
        <f t="shared" si="6"/>
        <v>54</v>
      </c>
      <c r="O48" s="131">
        <v>4</v>
      </c>
      <c r="P48" s="131">
        <v>8</v>
      </c>
      <c r="Q48" s="131">
        <v>5</v>
      </c>
      <c r="R48" s="131">
        <v>6</v>
      </c>
      <c r="S48" s="131">
        <v>3</v>
      </c>
      <c r="T48" s="131">
        <v>7</v>
      </c>
      <c r="U48" s="131">
        <v>3</v>
      </c>
      <c r="V48" s="131">
        <v>6</v>
      </c>
      <c r="W48" s="131">
        <v>8</v>
      </c>
      <c r="X48" s="133">
        <f t="shared" si="7"/>
        <v>50</v>
      </c>
      <c r="Y48" s="134">
        <f t="shared" si="8"/>
        <v>104</v>
      </c>
      <c r="Z48" s="135">
        <v>0</v>
      </c>
    </row>
    <row r="49" spans="1:26" ht="18.75" customHeight="1" x14ac:dyDescent="0.25">
      <c r="A49" s="19">
        <v>46</v>
      </c>
      <c r="B49" s="29" t="s">
        <v>221</v>
      </c>
      <c r="C49" s="21">
        <v>9</v>
      </c>
      <c r="D49" s="86"/>
      <c r="E49" s="131">
        <v>5</v>
      </c>
      <c r="F49" s="131">
        <v>7</v>
      </c>
      <c r="G49" s="131">
        <v>5</v>
      </c>
      <c r="H49" s="131">
        <v>6</v>
      </c>
      <c r="I49" s="131">
        <v>8</v>
      </c>
      <c r="J49" s="131">
        <v>6</v>
      </c>
      <c r="K49" s="131">
        <v>4</v>
      </c>
      <c r="L49" s="131">
        <v>4</v>
      </c>
      <c r="M49" s="131">
        <v>6</v>
      </c>
      <c r="N49" s="132">
        <f t="shared" si="6"/>
        <v>51</v>
      </c>
      <c r="O49" s="131">
        <v>8</v>
      </c>
      <c r="P49" s="131">
        <v>7</v>
      </c>
      <c r="Q49" s="131">
        <v>6</v>
      </c>
      <c r="R49" s="131">
        <v>8</v>
      </c>
      <c r="S49" s="131">
        <v>4</v>
      </c>
      <c r="T49" s="131">
        <v>7</v>
      </c>
      <c r="U49" s="131">
        <v>4</v>
      </c>
      <c r="V49" s="131">
        <v>6</v>
      </c>
      <c r="W49" s="131">
        <v>3</v>
      </c>
      <c r="X49" s="133">
        <f t="shared" si="7"/>
        <v>53</v>
      </c>
      <c r="Y49" s="134">
        <f t="shared" si="8"/>
        <v>104</v>
      </c>
      <c r="Z49" s="135">
        <v>1</v>
      </c>
    </row>
    <row r="50" spans="1:26" ht="18.75" customHeight="1" x14ac:dyDescent="0.25">
      <c r="A50" s="19">
        <v>47</v>
      </c>
      <c r="B50" s="29" t="s">
        <v>183</v>
      </c>
      <c r="C50" s="21">
        <v>19</v>
      </c>
      <c r="D50" s="86"/>
      <c r="E50" s="131">
        <v>7</v>
      </c>
      <c r="F50" s="131">
        <v>8</v>
      </c>
      <c r="G50" s="131">
        <v>5</v>
      </c>
      <c r="H50" s="131">
        <v>6</v>
      </c>
      <c r="I50" s="131">
        <v>5</v>
      </c>
      <c r="J50" s="131">
        <v>6</v>
      </c>
      <c r="K50" s="131">
        <v>4</v>
      </c>
      <c r="L50" s="131">
        <v>6</v>
      </c>
      <c r="M50" s="131">
        <v>6</v>
      </c>
      <c r="N50" s="132">
        <f t="shared" si="6"/>
        <v>53</v>
      </c>
      <c r="O50" s="131">
        <v>8</v>
      </c>
      <c r="P50" s="131">
        <v>9</v>
      </c>
      <c r="Q50" s="131">
        <v>7</v>
      </c>
      <c r="R50" s="131">
        <v>5</v>
      </c>
      <c r="S50" s="131">
        <v>4</v>
      </c>
      <c r="T50" s="131">
        <v>6</v>
      </c>
      <c r="U50" s="131">
        <v>3</v>
      </c>
      <c r="V50" s="131">
        <v>4</v>
      </c>
      <c r="W50" s="131">
        <v>6</v>
      </c>
      <c r="X50" s="133">
        <f t="shared" si="7"/>
        <v>52</v>
      </c>
      <c r="Y50" s="134">
        <f t="shared" si="8"/>
        <v>105</v>
      </c>
      <c r="Z50" s="135">
        <v>0</v>
      </c>
    </row>
    <row r="51" spans="1:26" ht="18.75" customHeight="1" x14ac:dyDescent="0.25">
      <c r="A51" s="19">
        <v>48</v>
      </c>
      <c r="B51" s="20" t="s">
        <v>206</v>
      </c>
      <c r="C51" s="21">
        <v>19</v>
      </c>
      <c r="D51" s="86"/>
      <c r="E51" s="131">
        <v>6</v>
      </c>
      <c r="F51" s="131">
        <v>8</v>
      </c>
      <c r="G51" s="131">
        <v>5</v>
      </c>
      <c r="H51" s="131">
        <v>6</v>
      </c>
      <c r="I51" s="131">
        <v>5</v>
      </c>
      <c r="J51" s="131">
        <v>7</v>
      </c>
      <c r="K51" s="131">
        <v>4</v>
      </c>
      <c r="L51" s="131">
        <v>6</v>
      </c>
      <c r="M51" s="131">
        <v>7</v>
      </c>
      <c r="N51" s="132">
        <f t="shared" si="6"/>
        <v>54</v>
      </c>
      <c r="O51" s="131">
        <v>5</v>
      </c>
      <c r="P51" s="131">
        <v>5</v>
      </c>
      <c r="Q51" s="131">
        <v>6</v>
      </c>
      <c r="R51" s="131">
        <v>6</v>
      </c>
      <c r="S51" s="131">
        <v>5</v>
      </c>
      <c r="T51" s="131">
        <v>6</v>
      </c>
      <c r="U51" s="131">
        <v>3</v>
      </c>
      <c r="V51" s="131">
        <v>9</v>
      </c>
      <c r="W51" s="131">
        <v>6</v>
      </c>
      <c r="X51" s="133">
        <f t="shared" si="7"/>
        <v>51</v>
      </c>
      <c r="Y51" s="134">
        <f t="shared" si="8"/>
        <v>105</v>
      </c>
      <c r="Z51" s="135">
        <v>0</v>
      </c>
    </row>
    <row r="52" spans="1:26" ht="18.75" customHeight="1" x14ac:dyDescent="0.25">
      <c r="A52" s="19">
        <v>49</v>
      </c>
      <c r="B52" s="29" t="s">
        <v>212</v>
      </c>
      <c r="C52" s="21">
        <v>19</v>
      </c>
      <c r="D52" s="130"/>
      <c r="E52" s="131">
        <v>6</v>
      </c>
      <c r="F52" s="131">
        <v>6</v>
      </c>
      <c r="G52" s="131">
        <v>5</v>
      </c>
      <c r="H52" s="131">
        <v>8</v>
      </c>
      <c r="I52" s="131">
        <v>6</v>
      </c>
      <c r="J52" s="131">
        <v>4</v>
      </c>
      <c r="K52" s="131">
        <v>6</v>
      </c>
      <c r="L52" s="131">
        <v>6</v>
      </c>
      <c r="M52" s="131">
        <v>7</v>
      </c>
      <c r="N52" s="132">
        <f t="shared" si="6"/>
        <v>54</v>
      </c>
      <c r="O52" s="131">
        <v>6</v>
      </c>
      <c r="P52" s="131">
        <v>10</v>
      </c>
      <c r="Q52" s="131">
        <v>5</v>
      </c>
      <c r="R52" s="131">
        <v>5</v>
      </c>
      <c r="S52" s="131">
        <v>4</v>
      </c>
      <c r="T52" s="131">
        <v>7</v>
      </c>
      <c r="U52" s="131">
        <v>4</v>
      </c>
      <c r="V52" s="131">
        <v>8</v>
      </c>
      <c r="W52" s="131">
        <v>4</v>
      </c>
      <c r="X52" s="133">
        <f t="shared" si="7"/>
        <v>53</v>
      </c>
      <c r="Y52" s="134">
        <f t="shared" si="8"/>
        <v>107</v>
      </c>
      <c r="Z52" s="135">
        <v>0</v>
      </c>
    </row>
    <row r="53" spans="1:26" ht="18.75" customHeight="1" x14ac:dyDescent="0.25">
      <c r="A53" s="19">
        <v>50</v>
      </c>
      <c r="B53" s="20" t="s">
        <v>192</v>
      </c>
      <c r="C53" s="21">
        <v>20</v>
      </c>
      <c r="D53" s="130"/>
      <c r="E53" s="131">
        <v>6</v>
      </c>
      <c r="F53" s="131">
        <v>6</v>
      </c>
      <c r="G53" s="131">
        <v>6</v>
      </c>
      <c r="H53" s="131">
        <v>7</v>
      </c>
      <c r="I53" s="131">
        <v>5</v>
      </c>
      <c r="J53" s="131">
        <v>6</v>
      </c>
      <c r="K53" s="131">
        <v>7</v>
      </c>
      <c r="L53" s="131">
        <v>6</v>
      </c>
      <c r="M53" s="131">
        <v>6</v>
      </c>
      <c r="N53" s="132">
        <f t="shared" si="6"/>
        <v>55</v>
      </c>
      <c r="O53" s="131">
        <v>5</v>
      </c>
      <c r="P53" s="131">
        <v>8</v>
      </c>
      <c r="Q53" s="131">
        <v>5</v>
      </c>
      <c r="R53" s="131">
        <v>5</v>
      </c>
      <c r="S53" s="131">
        <v>5</v>
      </c>
      <c r="T53" s="131">
        <v>8</v>
      </c>
      <c r="U53" s="131">
        <v>4</v>
      </c>
      <c r="V53" s="131">
        <v>7</v>
      </c>
      <c r="W53" s="131">
        <v>6</v>
      </c>
      <c r="X53" s="133">
        <f t="shared" si="7"/>
        <v>53</v>
      </c>
      <c r="Y53" s="134">
        <f t="shared" si="8"/>
        <v>108</v>
      </c>
      <c r="Z53" s="135">
        <v>0</v>
      </c>
    </row>
    <row r="54" spans="1:26" ht="18.75" customHeight="1" x14ac:dyDescent="0.25">
      <c r="A54" s="19">
        <v>51</v>
      </c>
      <c r="B54" s="20" t="s">
        <v>211</v>
      </c>
      <c r="C54" s="21">
        <v>20</v>
      </c>
      <c r="D54" s="86"/>
      <c r="E54" s="131">
        <v>6</v>
      </c>
      <c r="F54" s="131">
        <v>10</v>
      </c>
      <c r="G54" s="131">
        <v>5</v>
      </c>
      <c r="H54" s="131">
        <v>6</v>
      </c>
      <c r="I54" s="131">
        <v>4</v>
      </c>
      <c r="J54" s="131">
        <v>7</v>
      </c>
      <c r="K54" s="131">
        <v>3</v>
      </c>
      <c r="L54" s="131">
        <v>6</v>
      </c>
      <c r="M54" s="131">
        <v>6</v>
      </c>
      <c r="N54" s="132">
        <f t="shared" si="6"/>
        <v>53</v>
      </c>
      <c r="O54" s="131">
        <v>9</v>
      </c>
      <c r="P54" s="131">
        <v>7</v>
      </c>
      <c r="Q54" s="131">
        <v>6</v>
      </c>
      <c r="R54" s="131">
        <v>10</v>
      </c>
      <c r="S54" s="131">
        <v>5</v>
      </c>
      <c r="T54" s="131">
        <v>3</v>
      </c>
      <c r="U54" s="131">
        <v>3</v>
      </c>
      <c r="V54" s="131">
        <v>5</v>
      </c>
      <c r="W54" s="131">
        <v>7</v>
      </c>
      <c r="X54" s="133">
        <f t="shared" si="7"/>
        <v>55</v>
      </c>
      <c r="Y54" s="134">
        <f t="shared" si="8"/>
        <v>108</v>
      </c>
      <c r="Z54" s="135">
        <v>1</v>
      </c>
    </row>
    <row r="55" spans="1:26" ht="18.75" customHeight="1" x14ac:dyDescent="0.25">
      <c r="A55" s="19">
        <v>52</v>
      </c>
      <c r="B55" s="20" t="s">
        <v>184</v>
      </c>
      <c r="C55" s="21">
        <v>19</v>
      </c>
      <c r="D55" s="130"/>
      <c r="E55" s="131">
        <v>9</v>
      </c>
      <c r="F55" s="131">
        <v>8</v>
      </c>
      <c r="G55" s="131">
        <v>6</v>
      </c>
      <c r="H55" s="131">
        <v>6</v>
      </c>
      <c r="I55" s="131">
        <v>5</v>
      </c>
      <c r="J55" s="131">
        <v>7</v>
      </c>
      <c r="K55" s="131">
        <v>4</v>
      </c>
      <c r="L55" s="131">
        <v>7</v>
      </c>
      <c r="M55" s="131">
        <v>7</v>
      </c>
      <c r="N55" s="132">
        <f t="shared" si="6"/>
        <v>59</v>
      </c>
      <c r="O55" s="131">
        <v>6</v>
      </c>
      <c r="P55" s="131">
        <v>7</v>
      </c>
      <c r="Q55" s="131">
        <v>5</v>
      </c>
      <c r="R55" s="131">
        <v>6</v>
      </c>
      <c r="S55" s="131">
        <v>4</v>
      </c>
      <c r="T55" s="131">
        <v>9</v>
      </c>
      <c r="U55" s="131">
        <v>2</v>
      </c>
      <c r="V55" s="131">
        <v>6</v>
      </c>
      <c r="W55" s="131">
        <v>4</v>
      </c>
      <c r="X55" s="133">
        <f t="shared" si="7"/>
        <v>49</v>
      </c>
      <c r="Y55" s="134">
        <f t="shared" si="8"/>
        <v>108</v>
      </c>
      <c r="Z55" s="135">
        <v>1</v>
      </c>
    </row>
    <row r="56" spans="1:26" ht="18.75" customHeight="1" x14ac:dyDescent="0.25">
      <c r="A56" s="19">
        <v>53</v>
      </c>
      <c r="B56" s="20" t="s">
        <v>193</v>
      </c>
      <c r="C56" s="21">
        <v>18</v>
      </c>
      <c r="D56" s="130"/>
      <c r="E56" s="131">
        <v>9</v>
      </c>
      <c r="F56" s="131">
        <v>7</v>
      </c>
      <c r="G56" s="131">
        <v>5</v>
      </c>
      <c r="H56" s="131">
        <v>5</v>
      </c>
      <c r="I56" s="131">
        <v>6</v>
      </c>
      <c r="J56" s="131">
        <v>8</v>
      </c>
      <c r="K56" s="131">
        <v>7</v>
      </c>
      <c r="L56" s="131">
        <v>6</v>
      </c>
      <c r="M56" s="131">
        <v>6</v>
      </c>
      <c r="N56" s="132">
        <f t="shared" si="6"/>
        <v>59</v>
      </c>
      <c r="O56" s="131">
        <v>6</v>
      </c>
      <c r="P56" s="131">
        <v>6</v>
      </c>
      <c r="Q56" s="131">
        <v>7</v>
      </c>
      <c r="R56" s="131">
        <v>6</v>
      </c>
      <c r="S56" s="131">
        <v>5</v>
      </c>
      <c r="T56" s="131">
        <v>4</v>
      </c>
      <c r="U56" s="131">
        <v>6</v>
      </c>
      <c r="V56" s="131">
        <v>7</v>
      </c>
      <c r="W56" s="131">
        <v>4</v>
      </c>
      <c r="X56" s="133">
        <f t="shared" si="7"/>
        <v>51</v>
      </c>
      <c r="Y56" s="134">
        <f t="shared" si="8"/>
        <v>110</v>
      </c>
      <c r="Z56" s="135">
        <v>0</v>
      </c>
    </row>
    <row r="57" spans="1:26" x14ac:dyDescent="0.25">
      <c r="A57" s="19">
        <v>54</v>
      </c>
      <c r="B57" s="29" t="s">
        <v>229</v>
      </c>
      <c r="C57" s="21">
        <v>18</v>
      </c>
      <c r="D57" s="86"/>
      <c r="E57" s="131">
        <v>6</v>
      </c>
      <c r="F57" s="131">
        <v>8</v>
      </c>
      <c r="G57" s="131">
        <v>7</v>
      </c>
      <c r="H57" s="131">
        <v>11</v>
      </c>
      <c r="I57" s="131">
        <v>6</v>
      </c>
      <c r="J57" s="131">
        <v>9</v>
      </c>
      <c r="K57" s="131">
        <v>5</v>
      </c>
      <c r="L57" s="131">
        <v>8</v>
      </c>
      <c r="M57" s="131">
        <v>6</v>
      </c>
      <c r="N57" s="132">
        <f t="shared" si="6"/>
        <v>66</v>
      </c>
      <c r="O57" s="131">
        <v>10</v>
      </c>
      <c r="P57" s="131">
        <v>8</v>
      </c>
      <c r="Q57" s="131">
        <v>5</v>
      </c>
      <c r="R57" s="131">
        <v>9</v>
      </c>
      <c r="S57" s="131">
        <v>3</v>
      </c>
      <c r="T57" s="131">
        <v>6</v>
      </c>
      <c r="U57" s="131">
        <v>4</v>
      </c>
      <c r="V57" s="131">
        <v>9</v>
      </c>
      <c r="W57" s="131">
        <v>6</v>
      </c>
      <c r="X57" s="133">
        <f t="shared" si="7"/>
        <v>60</v>
      </c>
      <c r="Y57" s="134">
        <f t="shared" si="8"/>
        <v>126</v>
      </c>
      <c r="Z57" s="135"/>
    </row>
  </sheetData>
  <sortState xmlns:xlrd2="http://schemas.microsoft.com/office/spreadsheetml/2017/richdata2" ref="B4:AA57">
    <sortCondition ref="Y4:Y57"/>
  </sortState>
  <mergeCells count="2">
    <mergeCell ref="C2:D2"/>
    <mergeCell ref="A1:Z1"/>
  </mergeCells>
  <conditionalFormatting sqref="E3 G3 Q3 E4:M57 O4:W57 H2:H3 L2:L3 O2:O3 R2:R3 V2:V3 I3 K3 S3 U3">
    <cfRule type="cellIs" dxfId="145" priority="28" operator="equal">
      <formula>1</formula>
    </cfRule>
    <cfRule type="cellIs" dxfId="144" priority="29" operator="equal">
      <formula>2</formula>
    </cfRule>
  </conditionalFormatting>
  <conditionalFormatting sqref="E4:E57 G4:G57 J4:J57 L4:M57 O4:O57 Q4:Q57 T4:T57 V4:W57">
    <cfRule type="colorScale" priority="4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57">
    <cfRule type="colorScale" priority="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2:Q2 P3">
    <cfRule type="cellIs" dxfId="143" priority="30" operator="equal">
      <formula>2</formula>
    </cfRule>
    <cfRule type="cellIs" dxfId="142" priority="31" operator="equal">
      <formula>3</formula>
    </cfRule>
    <cfRule type="cellIs" dxfId="141" priority="32" operator="equal">
      <formula>4</formula>
    </cfRule>
  </conditionalFormatting>
  <conditionalFormatting sqref="F3">
    <cfRule type="colorScale" priority="21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57 H4:H57 P4:P57 R4:R57">
    <cfRule type="colorScale" priority="6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4:F57 P4:P57 H4:I57 K4:K57 R4:S57 U4:U57">
    <cfRule type="colorScale" priority="3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E3 G3 Q3">
    <cfRule type="colorScale" priority="2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3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4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I4:I57 K4:K57 S4:S57 U4:U57">
    <cfRule type="colorScale" priority="1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2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3 I2:K2 S2:U2 M2:M3 W2:W3 T3">
    <cfRule type="cellIs" dxfId="140" priority="25" operator="equal">
      <formula>1</formula>
    </cfRule>
    <cfRule type="cellIs" dxfId="139" priority="26" operator="equal">
      <formula>2</formula>
    </cfRule>
    <cfRule type="cellIs" dxfId="138" priority="27" operator="equal">
      <formula>3</formula>
    </cfRule>
  </conditionalFormatting>
  <conditionalFormatting sqref="J3">
    <cfRule type="colorScale" priority="20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O4:O57">
    <cfRule type="colorScale" priority="3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57">
    <cfRule type="colorScale" priority="4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4:P57">
    <cfRule type="colorScale" priority="49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2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4:Q57">
    <cfRule type="colorScale" priority="5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4:R57">
    <cfRule type="colorScale" priority="6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6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2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4:S57">
    <cfRule type="colorScale" priority="67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6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4:T57">
    <cfRule type="colorScale" priority="7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4:U57">
    <cfRule type="colorScale" priority="79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8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57">
    <cfRule type="colorScale" priority="8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57">
    <cfRule type="colorScale" priority="9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9"/>
  <sheetViews>
    <sheetView topLeftCell="A22" workbookViewId="0">
      <selection activeCell="AD36" sqref="AD36"/>
    </sheetView>
  </sheetViews>
  <sheetFormatPr defaultColWidth="4.625" defaultRowHeight="15.75" x14ac:dyDescent="0.25"/>
  <cols>
    <col min="1" max="1" width="4.75" style="2" customWidth="1"/>
    <col min="2" max="2" width="38.25" style="2" customWidth="1"/>
    <col min="3" max="24" width="4.625" style="2"/>
    <col min="25" max="25" width="5.375" style="2" bestFit="1" customWidth="1"/>
    <col min="26" max="26" width="4.625" style="2"/>
    <col min="27" max="27" width="12.625" style="2" customWidth="1"/>
    <col min="28" max="16384" width="4.625" style="2"/>
  </cols>
  <sheetData>
    <row r="1" spans="1:27" ht="16.5" customHeight="1" thickTop="1" thickBot="1" x14ac:dyDescent="0.3">
      <c r="A1" s="1"/>
      <c r="B1" s="93" t="s">
        <v>177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5"/>
    </row>
    <row r="2" spans="1:27" ht="18.75" customHeight="1" thickTop="1" thickBot="1" x14ac:dyDescent="0.3">
      <c r="A2" s="3"/>
      <c r="B2" s="3"/>
      <c r="C2" s="96" t="s">
        <v>0</v>
      </c>
      <c r="D2" s="97"/>
      <c r="E2" s="4">
        <v>1</v>
      </c>
      <c r="F2" s="4">
        <v>2</v>
      </c>
      <c r="G2" s="4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6" t="s">
        <v>1</v>
      </c>
      <c r="O2" s="5">
        <v>10</v>
      </c>
      <c r="P2" s="5">
        <v>11</v>
      </c>
      <c r="Q2" s="5">
        <v>12</v>
      </c>
      <c r="R2" s="5">
        <v>13</v>
      </c>
      <c r="S2" s="5">
        <v>14</v>
      </c>
      <c r="T2" s="5">
        <v>15</v>
      </c>
      <c r="U2" s="5">
        <v>16</v>
      </c>
      <c r="V2" s="5">
        <v>17</v>
      </c>
      <c r="W2" s="5">
        <v>18</v>
      </c>
      <c r="X2" s="3" t="s">
        <v>2</v>
      </c>
      <c r="Y2" s="3" t="s">
        <v>3</v>
      </c>
      <c r="Z2" s="3" t="s">
        <v>4</v>
      </c>
      <c r="AA2" s="7" t="s">
        <v>5</v>
      </c>
    </row>
    <row r="3" spans="1:27" ht="18.75" customHeight="1" thickTop="1" thickBot="1" x14ac:dyDescent="0.3">
      <c r="A3" s="8"/>
      <c r="B3" s="9" t="s">
        <v>6</v>
      </c>
      <c r="C3" s="10" t="s">
        <v>7</v>
      </c>
      <c r="D3" s="11" t="s">
        <v>8</v>
      </c>
      <c r="E3" s="12">
        <v>4</v>
      </c>
      <c r="F3" s="12">
        <v>5</v>
      </c>
      <c r="G3" s="13">
        <v>4</v>
      </c>
      <c r="H3" s="14">
        <v>5</v>
      </c>
      <c r="I3" s="14">
        <v>3</v>
      </c>
      <c r="J3" s="14">
        <v>4</v>
      </c>
      <c r="K3" s="14">
        <v>3</v>
      </c>
      <c r="L3" s="14">
        <v>4</v>
      </c>
      <c r="M3" s="14">
        <v>4</v>
      </c>
      <c r="N3" s="15">
        <f t="shared" ref="N3" si="0">E3+F3+G3+H3+I3+J3+K3+L3+M3</f>
        <v>36</v>
      </c>
      <c r="O3" s="14">
        <v>4</v>
      </c>
      <c r="P3" s="14">
        <v>5</v>
      </c>
      <c r="Q3" s="12">
        <v>4</v>
      </c>
      <c r="R3" s="14">
        <v>5</v>
      </c>
      <c r="S3" s="14">
        <v>3</v>
      </c>
      <c r="T3" s="14">
        <v>4</v>
      </c>
      <c r="U3" s="14">
        <v>3</v>
      </c>
      <c r="V3" s="14">
        <v>4</v>
      </c>
      <c r="W3" s="14">
        <v>4</v>
      </c>
      <c r="X3" s="14">
        <f t="shared" ref="X3" si="1">O3+P3+Q3+R3+S3+T3+U3+V3+W3</f>
        <v>36</v>
      </c>
      <c r="Y3" s="16">
        <f t="shared" ref="Y3" si="2">N3+X3</f>
        <v>72</v>
      </c>
      <c r="Z3" s="17"/>
      <c r="AA3" s="18"/>
    </row>
    <row r="4" spans="1:27" ht="18.75" customHeight="1" thickTop="1" thickBot="1" x14ac:dyDescent="0.3">
      <c r="A4" s="19">
        <v>1</v>
      </c>
      <c r="B4" s="29" t="s">
        <v>230</v>
      </c>
      <c r="C4" s="21">
        <v>11</v>
      </c>
      <c r="D4" s="22"/>
      <c r="E4" s="23">
        <v>5</v>
      </c>
      <c r="F4" s="23">
        <v>5</v>
      </c>
      <c r="G4" s="23">
        <v>5</v>
      </c>
      <c r="H4" s="23">
        <v>5</v>
      </c>
      <c r="I4" s="23">
        <v>2</v>
      </c>
      <c r="J4" s="23">
        <v>5</v>
      </c>
      <c r="K4" s="23">
        <v>3</v>
      </c>
      <c r="L4" s="23">
        <v>5</v>
      </c>
      <c r="M4" s="23">
        <v>4</v>
      </c>
      <c r="N4" s="24">
        <f t="shared" ref="N4:N35" si="3">E4+F4+G4+H4+I4+J4+K4+L4+M4</f>
        <v>39</v>
      </c>
      <c r="O4" s="23">
        <v>4</v>
      </c>
      <c r="P4" s="23">
        <v>5</v>
      </c>
      <c r="Q4" s="23">
        <v>5</v>
      </c>
      <c r="R4" s="23">
        <v>4</v>
      </c>
      <c r="S4" s="23">
        <v>3</v>
      </c>
      <c r="T4" s="23">
        <v>4</v>
      </c>
      <c r="U4" s="23">
        <v>3</v>
      </c>
      <c r="V4" s="23">
        <v>3</v>
      </c>
      <c r="W4" s="23">
        <v>4</v>
      </c>
      <c r="X4" s="25">
        <f t="shared" ref="X4:X35" si="4">O4+P4+Q4+R4+S4+T4+U4+V4+W4</f>
        <v>35</v>
      </c>
      <c r="Y4" s="26">
        <f t="shared" ref="Y4:Y35" si="5">N4+X4</f>
        <v>74</v>
      </c>
      <c r="Z4" s="27">
        <f t="shared" ref="Z4:Z12" si="6">Y4-(72+C4)</f>
        <v>-9</v>
      </c>
      <c r="AA4" s="28">
        <v>3</v>
      </c>
    </row>
    <row r="5" spans="1:27" ht="18.75" customHeight="1" thickTop="1" thickBot="1" x14ac:dyDescent="0.3">
      <c r="A5" s="19">
        <v>2</v>
      </c>
      <c r="B5" s="20" t="s">
        <v>218</v>
      </c>
      <c r="C5" s="21">
        <v>17</v>
      </c>
      <c r="D5" s="31"/>
      <c r="E5" s="23">
        <v>5</v>
      </c>
      <c r="F5" s="23">
        <v>7</v>
      </c>
      <c r="G5" s="23">
        <v>4</v>
      </c>
      <c r="H5" s="23">
        <v>5</v>
      </c>
      <c r="I5" s="23">
        <v>4</v>
      </c>
      <c r="J5" s="23">
        <v>3</v>
      </c>
      <c r="K5" s="23">
        <v>3</v>
      </c>
      <c r="L5" s="23">
        <v>5</v>
      </c>
      <c r="M5" s="23">
        <v>5</v>
      </c>
      <c r="N5" s="24">
        <f t="shared" si="3"/>
        <v>41</v>
      </c>
      <c r="O5" s="23">
        <v>6</v>
      </c>
      <c r="P5" s="23">
        <v>6</v>
      </c>
      <c r="Q5" s="23">
        <v>3</v>
      </c>
      <c r="R5" s="23">
        <v>5</v>
      </c>
      <c r="S5" s="23">
        <v>3</v>
      </c>
      <c r="T5" s="23">
        <v>7</v>
      </c>
      <c r="U5" s="23">
        <v>3</v>
      </c>
      <c r="V5" s="23">
        <v>6</v>
      </c>
      <c r="W5" s="23">
        <v>5</v>
      </c>
      <c r="X5" s="25">
        <f t="shared" si="4"/>
        <v>44</v>
      </c>
      <c r="Y5" s="26">
        <f t="shared" si="5"/>
        <v>85</v>
      </c>
      <c r="Z5" s="27">
        <f t="shared" si="6"/>
        <v>-4</v>
      </c>
      <c r="AA5" s="28">
        <v>2</v>
      </c>
    </row>
    <row r="6" spans="1:27" ht="18.75" customHeight="1" thickTop="1" thickBot="1" x14ac:dyDescent="0.3">
      <c r="A6" s="19">
        <v>3</v>
      </c>
      <c r="B6" s="20" t="s">
        <v>179</v>
      </c>
      <c r="C6" s="21">
        <v>11</v>
      </c>
      <c r="D6" s="92"/>
      <c r="E6" s="85">
        <v>5</v>
      </c>
      <c r="F6" s="23">
        <v>6</v>
      </c>
      <c r="G6" s="23">
        <v>5</v>
      </c>
      <c r="H6" s="23">
        <v>5</v>
      </c>
      <c r="I6" s="23">
        <v>2</v>
      </c>
      <c r="J6" s="23">
        <v>5</v>
      </c>
      <c r="K6" s="23">
        <v>3</v>
      </c>
      <c r="L6" s="23">
        <v>3</v>
      </c>
      <c r="M6" s="23">
        <v>5</v>
      </c>
      <c r="N6" s="24">
        <f t="shared" si="3"/>
        <v>39</v>
      </c>
      <c r="O6" s="23">
        <v>5</v>
      </c>
      <c r="P6" s="23">
        <v>6</v>
      </c>
      <c r="Q6" s="23">
        <v>4</v>
      </c>
      <c r="R6" s="23">
        <v>6</v>
      </c>
      <c r="S6" s="23">
        <v>3</v>
      </c>
      <c r="T6" s="23">
        <v>5</v>
      </c>
      <c r="U6" s="23">
        <v>4</v>
      </c>
      <c r="V6" s="23">
        <v>4</v>
      </c>
      <c r="W6" s="23">
        <v>5</v>
      </c>
      <c r="X6" s="25">
        <f t="shared" si="4"/>
        <v>42</v>
      </c>
      <c r="Y6" s="16">
        <f t="shared" si="5"/>
        <v>81</v>
      </c>
      <c r="Z6" s="27">
        <f t="shared" si="6"/>
        <v>-2</v>
      </c>
      <c r="AA6" s="28">
        <v>2</v>
      </c>
    </row>
    <row r="7" spans="1:27" ht="18.75" customHeight="1" thickTop="1" thickBot="1" x14ac:dyDescent="0.3">
      <c r="A7" s="19">
        <v>4</v>
      </c>
      <c r="B7" s="20" t="s">
        <v>194</v>
      </c>
      <c r="C7" s="21">
        <v>14</v>
      </c>
      <c r="D7" s="22"/>
      <c r="E7" s="23">
        <v>6</v>
      </c>
      <c r="F7" s="23">
        <v>5</v>
      </c>
      <c r="G7" s="23">
        <v>4</v>
      </c>
      <c r="H7" s="23">
        <v>4</v>
      </c>
      <c r="I7" s="23">
        <v>3</v>
      </c>
      <c r="J7" s="23">
        <v>6</v>
      </c>
      <c r="K7" s="23">
        <v>3</v>
      </c>
      <c r="L7" s="23">
        <v>5</v>
      </c>
      <c r="M7" s="23">
        <v>5</v>
      </c>
      <c r="N7" s="24">
        <f t="shared" si="3"/>
        <v>41</v>
      </c>
      <c r="O7" s="23">
        <v>5</v>
      </c>
      <c r="P7" s="23">
        <v>6</v>
      </c>
      <c r="Q7" s="23">
        <v>5</v>
      </c>
      <c r="R7" s="23">
        <v>6</v>
      </c>
      <c r="S7" s="23">
        <v>4</v>
      </c>
      <c r="T7" s="23">
        <v>4</v>
      </c>
      <c r="U7" s="23">
        <v>3</v>
      </c>
      <c r="V7" s="23">
        <v>5</v>
      </c>
      <c r="W7" s="23">
        <v>5</v>
      </c>
      <c r="X7" s="25">
        <f t="shared" si="4"/>
        <v>43</v>
      </c>
      <c r="Y7" s="26">
        <f t="shared" si="5"/>
        <v>84</v>
      </c>
      <c r="Z7" s="27">
        <f t="shared" si="6"/>
        <v>-2</v>
      </c>
      <c r="AA7" s="28">
        <v>1</v>
      </c>
    </row>
    <row r="8" spans="1:27" ht="18.75" customHeight="1" thickTop="1" thickBot="1" x14ac:dyDescent="0.3">
      <c r="A8" s="19">
        <v>5</v>
      </c>
      <c r="B8" s="29" t="s">
        <v>215</v>
      </c>
      <c r="C8" s="21">
        <v>14</v>
      </c>
      <c r="D8" s="22"/>
      <c r="E8" s="23">
        <v>5</v>
      </c>
      <c r="F8" s="23">
        <v>5</v>
      </c>
      <c r="G8" s="23">
        <v>4</v>
      </c>
      <c r="H8" s="23">
        <v>5</v>
      </c>
      <c r="I8" s="23">
        <v>6</v>
      </c>
      <c r="J8" s="23">
        <v>5</v>
      </c>
      <c r="K8" s="23">
        <v>3</v>
      </c>
      <c r="L8" s="23">
        <v>7</v>
      </c>
      <c r="M8" s="23">
        <v>4</v>
      </c>
      <c r="N8" s="24">
        <f t="shared" si="3"/>
        <v>44</v>
      </c>
      <c r="O8" s="23">
        <v>6</v>
      </c>
      <c r="P8" s="23">
        <v>5</v>
      </c>
      <c r="Q8" s="23">
        <v>5</v>
      </c>
      <c r="R8" s="23">
        <v>4</v>
      </c>
      <c r="S8" s="23">
        <v>3</v>
      </c>
      <c r="T8" s="23">
        <v>5</v>
      </c>
      <c r="U8" s="23">
        <v>3</v>
      </c>
      <c r="V8" s="23">
        <v>4</v>
      </c>
      <c r="W8" s="23">
        <v>5</v>
      </c>
      <c r="X8" s="25">
        <f t="shared" si="4"/>
        <v>40</v>
      </c>
      <c r="Y8" s="26">
        <f t="shared" si="5"/>
        <v>84</v>
      </c>
      <c r="Z8" s="27">
        <f t="shared" si="6"/>
        <v>-2</v>
      </c>
      <c r="AA8" s="28">
        <v>1</v>
      </c>
    </row>
    <row r="9" spans="1:27" ht="18.75" customHeight="1" thickTop="1" thickBot="1" x14ac:dyDescent="0.3">
      <c r="A9" s="19">
        <v>6</v>
      </c>
      <c r="B9" s="20" t="s">
        <v>224</v>
      </c>
      <c r="C9" s="21">
        <v>4</v>
      </c>
      <c r="D9" s="22"/>
      <c r="E9" s="23">
        <v>4</v>
      </c>
      <c r="F9" s="23">
        <v>4</v>
      </c>
      <c r="G9" s="23">
        <v>3</v>
      </c>
      <c r="H9" s="23">
        <v>6</v>
      </c>
      <c r="I9" s="23">
        <v>3</v>
      </c>
      <c r="J9" s="23">
        <v>5</v>
      </c>
      <c r="K9" s="23">
        <v>3</v>
      </c>
      <c r="L9" s="23">
        <v>4</v>
      </c>
      <c r="M9" s="23">
        <v>4</v>
      </c>
      <c r="N9" s="24">
        <f t="shared" si="3"/>
        <v>36</v>
      </c>
      <c r="O9" s="23">
        <v>4</v>
      </c>
      <c r="P9" s="23">
        <v>5</v>
      </c>
      <c r="Q9" s="23">
        <v>4</v>
      </c>
      <c r="R9" s="23">
        <v>4</v>
      </c>
      <c r="S9" s="23">
        <v>4</v>
      </c>
      <c r="T9" s="23">
        <v>4</v>
      </c>
      <c r="U9" s="23">
        <v>3</v>
      </c>
      <c r="V9" s="23">
        <v>5</v>
      </c>
      <c r="W9" s="23">
        <v>5</v>
      </c>
      <c r="X9" s="25">
        <f t="shared" si="4"/>
        <v>38</v>
      </c>
      <c r="Y9" s="26">
        <f t="shared" si="5"/>
        <v>74</v>
      </c>
      <c r="Z9" s="27">
        <f t="shared" si="6"/>
        <v>-2</v>
      </c>
      <c r="AA9" s="28">
        <v>3</v>
      </c>
    </row>
    <row r="10" spans="1:27" ht="18.75" customHeight="1" thickTop="1" thickBot="1" x14ac:dyDescent="0.3">
      <c r="A10" s="19">
        <v>7</v>
      </c>
      <c r="B10" s="29" t="s">
        <v>199</v>
      </c>
      <c r="C10" s="21">
        <v>7</v>
      </c>
      <c r="D10" s="31"/>
      <c r="E10" s="23">
        <v>4</v>
      </c>
      <c r="F10" s="23">
        <v>6</v>
      </c>
      <c r="G10" s="23">
        <v>4</v>
      </c>
      <c r="H10" s="23">
        <v>5</v>
      </c>
      <c r="I10" s="23">
        <v>5</v>
      </c>
      <c r="J10" s="23">
        <v>5</v>
      </c>
      <c r="K10" s="23">
        <v>3</v>
      </c>
      <c r="L10" s="23">
        <v>4</v>
      </c>
      <c r="M10" s="23">
        <v>4</v>
      </c>
      <c r="N10" s="24">
        <f t="shared" si="3"/>
        <v>40</v>
      </c>
      <c r="O10" s="23">
        <v>5</v>
      </c>
      <c r="P10" s="23">
        <v>6</v>
      </c>
      <c r="Q10" s="23">
        <v>5</v>
      </c>
      <c r="R10" s="23">
        <v>5</v>
      </c>
      <c r="S10" s="23">
        <v>3</v>
      </c>
      <c r="T10" s="23">
        <v>4</v>
      </c>
      <c r="U10" s="23">
        <v>3</v>
      </c>
      <c r="V10" s="23">
        <v>3</v>
      </c>
      <c r="W10" s="23">
        <v>4</v>
      </c>
      <c r="X10" s="25">
        <f t="shared" si="4"/>
        <v>38</v>
      </c>
      <c r="Y10" s="26">
        <f t="shared" si="5"/>
        <v>78</v>
      </c>
      <c r="Z10" s="27">
        <f t="shared" si="6"/>
        <v>-1</v>
      </c>
      <c r="AA10" s="28">
        <v>1</v>
      </c>
    </row>
    <row r="11" spans="1:27" ht="18.75" customHeight="1" thickTop="1" thickBot="1" x14ac:dyDescent="0.3">
      <c r="A11" s="19">
        <v>8</v>
      </c>
      <c r="B11" s="29" t="s">
        <v>185</v>
      </c>
      <c r="C11" s="21">
        <v>11</v>
      </c>
      <c r="D11" s="31"/>
      <c r="E11" s="23">
        <v>5</v>
      </c>
      <c r="F11" s="23">
        <v>7</v>
      </c>
      <c r="G11" s="23">
        <v>5</v>
      </c>
      <c r="H11" s="23">
        <v>5</v>
      </c>
      <c r="I11" s="23">
        <v>3</v>
      </c>
      <c r="J11" s="23">
        <v>5</v>
      </c>
      <c r="K11" s="23">
        <v>3</v>
      </c>
      <c r="L11" s="23">
        <v>4</v>
      </c>
      <c r="M11" s="23">
        <v>7</v>
      </c>
      <c r="N11" s="24">
        <f t="shared" si="3"/>
        <v>44</v>
      </c>
      <c r="O11" s="23">
        <v>5</v>
      </c>
      <c r="P11" s="23">
        <v>5</v>
      </c>
      <c r="Q11" s="23">
        <v>4</v>
      </c>
      <c r="R11" s="23">
        <v>4</v>
      </c>
      <c r="S11" s="23">
        <v>3</v>
      </c>
      <c r="T11" s="23">
        <v>6</v>
      </c>
      <c r="U11" s="23">
        <v>3</v>
      </c>
      <c r="V11" s="23">
        <v>5</v>
      </c>
      <c r="W11" s="23">
        <v>4</v>
      </c>
      <c r="X11" s="25">
        <f t="shared" si="4"/>
        <v>39</v>
      </c>
      <c r="Y11" s="26">
        <f t="shared" si="5"/>
        <v>83</v>
      </c>
      <c r="Z11" s="27">
        <f t="shared" si="6"/>
        <v>0</v>
      </c>
      <c r="AA11" s="28">
        <v>1</v>
      </c>
    </row>
    <row r="12" spans="1:27" ht="18.75" customHeight="1" thickTop="1" thickBot="1" x14ac:dyDescent="0.3">
      <c r="A12" s="19">
        <v>9</v>
      </c>
      <c r="B12" s="29" t="s">
        <v>228</v>
      </c>
      <c r="C12" s="21">
        <v>7</v>
      </c>
      <c r="D12" s="22"/>
      <c r="E12" s="23">
        <v>5</v>
      </c>
      <c r="F12" s="23">
        <v>5</v>
      </c>
      <c r="G12" s="23">
        <v>3</v>
      </c>
      <c r="H12" s="23">
        <v>6</v>
      </c>
      <c r="I12" s="23">
        <v>3</v>
      </c>
      <c r="J12" s="23">
        <v>6</v>
      </c>
      <c r="K12" s="23">
        <v>3</v>
      </c>
      <c r="L12" s="23">
        <v>4</v>
      </c>
      <c r="M12" s="23">
        <v>4</v>
      </c>
      <c r="N12" s="24">
        <f t="shared" si="3"/>
        <v>39</v>
      </c>
      <c r="O12" s="23">
        <v>6</v>
      </c>
      <c r="P12" s="23">
        <v>5</v>
      </c>
      <c r="Q12" s="23">
        <v>4</v>
      </c>
      <c r="R12" s="23">
        <v>6</v>
      </c>
      <c r="S12" s="23">
        <v>2</v>
      </c>
      <c r="T12" s="23">
        <v>6</v>
      </c>
      <c r="U12" s="23">
        <v>3</v>
      </c>
      <c r="V12" s="23">
        <v>4</v>
      </c>
      <c r="W12" s="23">
        <v>4</v>
      </c>
      <c r="X12" s="25">
        <f t="shared" si="4"/>
        <v>40</v>
      </c>
      <c r="Y12" s="26">
        <f t="shared" si="5"/>
        <v>79</v>
      </c>
      <c r="Z12" s="27">
        <f t="shared" si="6"/>
        <v>0</v>
      </c>
      <c r="AA12" s="28">
        <v>2</v>
      </c>
    </row>
    <row r="13" spans="1:27" ht="18.75" customHeight="1" thickTop="1" thickBot="1" x14ac:dyDescent="0.3">
      <c r="A13" s="19">
        <v>10</v>
      </c>
      <c r="B13" s="20" t="s">
        <v>190</v>
      </c>
      <c r="C13" s="87">
        <v>1</v>
      </c>
      <c r="D13" s="31"/>
      <c r="E13" s="23">
        <v>4</v>
      </c>
      <c r="F13" s="23">
        <v>5</v>
      </c>
      <c r="G13" s="23">
        <v>4</v>
      </c>
      <c r="H13" s="23">
        <v>5</v>
      </c>
      <c r="I13" s="23">
        <v>3</v>
      </c>
      <c r="J13" s="23">
        <v>4</v>
      </c>
      <c r="K13" s="23">
        <v>4</v>
      </c>
      <c r="L13" s="23">
        <v>4</v>
      </c>
      <c r="M13" s="23">
        <v>4</v>
      </c>
      <c r="N13" s="24">
        <f t="shared" si="3"/>
        <v>37</v>
      </c>
      <c r="O13" s="23">
        <v>4</v>
      </c>
      <c r="P13" s="23">
        <v>5</v>
      </c>
      <c r="Q13" s="23">
        <v>4</v>
      </c>
      <c r="R13" s="23">
        <v>4</v>
      </c>
      <c r="S13" s="23">
        <v>3</v>
      </c>
      <c r="T13" s="23">
        <v>4</v>
      </c>
      <c r="U13" s="23">
        <v>3</v>
      </c>
      <c r="V13" s="23">
        <v>4</v>
      </c>
      <c r="W13" s="23">
        <v>4</v>
      </c>
      <c r="X13" s="25">
        <f t="shared" si="4"/>
        <v>35</v>
      </c>
      <c r="Y13" s="26">
        <f t="shared" si="5"/>
        <v>72</v>
      </c>
      <c r="Z13" s="27">
        <v>1</v>
      </c>
      <c r="AA13" s="28">
        <v>1</v>
      </c>
    </row>
    <row r="14" spans="1:27" ht="18.75" customHeight="1" thickTop="1" thickBot="1" x14ac:dyDescent="0.3">
      <c r="A14" s="19">
        <v>11</v>
      </c>
      <c r="B14" s="20" t="s">
        <v>223</v>
      </c>
      <c r="C14" s="21">
        <v>4</v>
      </c>
      <c r="D14" s="31"/>
      <c r="E14" s="23">
        <v>7</v>
      </c>
      <c r="F14" s="23">
        <v>5</v>
      </c>
      <c r="G14" s="23">
        <v>4</v>
      </c>
      <c r="H14" s="23">
        <v>5</v>
      </c>
      <c r="I14" s="23">
        <v>2</v>
      </c>
      <c r="J14" s="23">
        <v>5</v>
      </c>
      <c r="K14" s="23">
        <v>2</v>
      </c>
      <c r="L14" s="23">
        <v>4</v>
      </c>
      <c r="M14" s="23">
        <v>4</v>
      </c>
      <c r="N14" s="24">
        <f t="shared" si="3"/>
        <v>38</v>
      </c>
      <c r="O14" s="23">
        <v>4</v>
      </c>
      <c r="P14" s="23">
        <v>5</v>
      </c>
      <c r="Q14" s="23">
        <v>5</v>
      </c>
      <c r="R14" s="23">
        <v>5</v>
      </c>
      <c r="S14" s="23">
        <v>3</v>
      </c>
      <c r="T14" s="23">
        <v>4</v>
      </c>
      <c r="U14" s="23">
        <v>3</v>
      </c>
      <c r="V14" s="23">
        <v>5</v>
      </c>
      <c r="W14" s="23">
        <v>5</v>
      </c>
      <c r="X14" s="25">
        <f t="shared" si="4"/>
        <v>39</v>
      </c>
      <c r="Y14" s="26">
        <f t="shared" si="5"/>
        <v>77</v>
      </c>
      <c r="Z14" s="27">
        <f t="shared" ref="Z14:Z25" si="7">Y14-(72+C14)</f>
        <v>1</v>
      </c>
      <c r="AA14" s="28">
        <v>2</v>
      </c>
    </row>
    <row r="15" spans="1:27" ht="18.75" customHeight="1" thickTop="1" thickBot="1" x14ac:dyDescent="0.3">
      <c r="A15" s="19">
        <v>12</v>
      </c>
      <c r="B15" s="20" t="s">
        <v>227</v>
      </c>
      <c r="C15" s="21">
        <v>13</v>
      </c>
      <c r="D15" s="31"/>
      <c r="E15" s="23">
        <v>4</v>
      </c>
      <c r="F15" s="23">
        <v>5</v>
      </c>
      <c r="G15" s="23">
        <v>5</v>
      </c>
      <c r="H15" s="23">
        <v>6</v>
      </c>
      <c r="I15" s="23">
        <v>3</v>
      </c>
      <c r="J15" s="23">
        <v>4</v>
      </c>
      <c r="K15" s="23">
        <v>6</v>
      </c>
      <c r="L15" s="23">
        <v>7</v>
      </c>
      <c r="M15" s="23">
        <v>4</v>
      </c>
      <c r="N15" s="24">
        <f t="shared" si="3"/>
        <v>44</v>
      </c>
      <c r="O15" s="23">
        <v>4</v>
      </c>
      <c r="P15" s="23">
        <v>7</v>
      </c>
      <c r="Q15" s="23">
        <v>4</v>
      </c>
      <c r="R15" s="23">
        <v>4</v>
      </c>
      <c r="S15" s="23">
        <v>4</v>
      </c>
      <c r="T15" s="23">
        <v>5</v>
      </c>
      <c r="U15" s="23">
        <v>3</v>
      </c>
      <c r="V15" s="23">
        <v>6</v>
      </c>
      <c r="W15" s="23">
        <v>5</v>
      </c>
      <c r="X15" s="25">
        <f t="shared" si="4"/>
        <v>42</v>
      </c>
      <c r="Y15" s="26">
        <f t="shared" si="5"/>
        <v>86</v>
      </c>
      <c r="Z15" s="27">
        <f t="shared" si="7"/>
        <v>1</v>
      </c>
      <c r="AA15" s="28">
        <v>1</v>
      </c>
    </row>
    <row r="16" spans="1:27" ht="18.75" customHeight="1" thickTop="1" thickBot="1" x14ac:dyDescent="0.3">
      <c r="A16" s="19">
        <v>13</v>
      </c>
      <c r="B16" s="20" t="s">
        <v>197</v>
      </c>
      <c r="C16" s="21">
        <v>14</v>
      </c>
      <c r="D16" s="22"/>
      <c r="E16" s="23">
        <v>6</v>
      </c>
      <c r="F16" s="23">
        <v>6</v>
      </c>
      <c r="G16" s="23">
        <v>5</v>
      </c>
      <c r="H16" s="23">
        <v>5</v>
      </c>
      <c r="I16" s="23">
        <v>5</v>
      </c>
      <c r="J16" s="23">
        <v>5</v>
      </c>
      <c r="K16" s="23">
        <v>3</v>
      </c>
      <c r="L16" s="23">
        <v>5</v>
      </c>
      <c r="M16" s="23">
        <v>5</v>
      </c>
      <c r="N16" s="24">
        <f t="shared" si="3"/>
        <v>45</v>
      </c>
      <c r="O16" s="23">
        <v>6</v>
      </c>
      <c r="P16" s="23">
        <v>5</v>
      </c>
      <c r="Q16" s="23">
        <v>5</v>
      </c>
      <c r="R16" s="23">
        <v>5</v>
      </c>
      <c r="S16" s="23">
        <v>3</v>
      </c>
      <c r="T16" s="23">
        <v>5</v>
      </c>
      <c r="U16" s="23">
        <v>3</v>
      </c>
      <c r="V16" s="23">
        <v>4</v>
      </c>
      <c r="W16" s="23">
        <v>7</v>
      </c>
      <c r="X16" s="25">
        <f t="shared" si="4"/>
        <v>43</v>
      </c>
      <c r="Y16" s="26">
        <f t="shared" si="5"/>
        <v>88</v>
      </c>
      <c r="Z16" s="27">
        <f t="shared" si="7"/>
        <v>2</v>
      </c>
      <c r="AA16" s="28">
        <v>0</v>
      </c>
    </row>
    <row r="17" spans="1:27" ht="18.75" customHeight="1" thickTop="1" thickBot="1" x14ac:dyDescent="0.3">
      <c r="A17" s="19">
        <v>14</v>
      </c>
      <c r="B17" s="29" t="s">
        <v>200</v>
      </c>
      <c r="C17" s="21">
        <v>6</v>
      </c>
      <c r="D17" s="31"/>
      <c r="E17" s="23">
        <v>5</v>
      </c>
      <c r="F17" s="23">
        <v>5</v>
      </c>
      <c r="G17" s="23">
        <v>5</v>
      </c>
      <c r="H17" s="23">
        <v>5</v>
      </c>
      <c r="I17" s="23">
        <v>4</v>
      </c>
      <c r="J17" s="23">
        <v>4</v>
      </c>
      <c r="K17" s="23">
        <v>3</v>
      </c>
      <c r="L17" s="23">
        <v>4</v>
      </c>
      <c r="M17" s="23">
        <v>5</v>
      </c>
      <c r="N17" s="24">
        <f t="shared" si="3"/>
        <v>40</v>
      </c>
      <c r="O17" s="23">
        <v>4</v>
      </c>
      <c r="P17" s="23">
        <v>5</v>
      </c>
      <c r="Q17" s="23">
        <v>4</v>
      </c>
      <c r="R17" s="23">
        <v>5</v>
      </c>
      <c r="S17" s="23">
        <v>3</v>
      </c>
      <c r="T17" s="23">
        <v>4</v>
      </c>
      <c r="U17" s="23">
        <v>4</v>
      </c>
      <c r="V17" s="23">
        <v>6</v>
      </c>
      <c r="W17" s="23">
        <v>5</v>
      </c>
      <c r="X17" s="25">
        <f t="shared" si="4"/>
        <v>40</v>
      </c>
      <c r="Y17" s="26">
        <f t="shared" si="5"/>
        <v>80</v>
      </c>
      <c r="Z17" s="27">
        <f t="shared" si="7"/>
        <v>2</v>
      </c>
      <c r="AA17" s="28">
        <v>0</v>
      </c>
    </row>
    <row r="18" spans="1:27" ht="18.75" customHeight="1" thickTop="1" thickBot="1" x14ac:dyDescent="0.3">
      <c r="A18" s="19">
        <v>15</v>
      </c>
      <c r="B18" s="20" t="s">
        <v>205</v>
      </c>
      <c r="C18" s="21">
        <v>18</v>
      </c>
      <c r="D18" s="31"/>
      <c r="E18" s="23">
        <v>4</v>
      </c>
      <c r="F18" s="23">
        <v>5</v>
      </c>
      <c r="G18" s="23">
        <v>6</v>
      </c>
      <c r="H18" s="23">
        <v>8</v>
      </c>
      <c r="I18" s="23">
        <v>6</v>
      </c>
      <c r="J18" s="23">
        <v>6</v>
      </c>
      <c r="K18" s="23">
        <v>4</v>
      </c>
      <c r="L18" s="23">
        <v>5</v>
      </c>
      <c r="M18" s="23">
        <v>7</v>
      </c>
      <c r="N18" s="24">
        <f t="shared" si="3"/>
        <v>51</v>
      </c>
      <c r="O18" s="23">
        <v>4</v>
      </c>
      <c r="P18" s="23">
        <v>7</v>
      </c>
      <c r="Q18" s="23">
        <v>5</v>
      </c>
      <c r="R18" s="23">
        <v>5</v>
      </c>
      <c r="S18" s="23">
        <v>3</v>
      </c>
      <c r="T18" s="23">
        <v>6</v>
      </c>
      <c r="U18" s="23">
        <v>3</v>
      </c>
      <c r="V18" s="23">
        <v>4</v>
      </c>
      <c r="W18" s="23">
        <v>5</v>
      </c>
      <c r="X18" s="25">
        <f t="shared" si="4"/>
        <v>42</v>
      </c>
      <c r="Y18" s="26">
        <f t="shared" si="5"/>
        <v>93</v>
      </c>
      <c r="Z18" s="27">
        <f t="shared" si="7"/>
        <v>3</v>
      </c>
      <c r="AA18" s="28">
        <v>0</v>
      </c>
    </row>
    <row r="19" spans="1:27" ht="18.75" customHeight="1" thickTop="1" thickBot="1" x14ac:dyDescent="0.3">
      <c r="A19" s="19">
        <v>16</v>
      </c>
      <c r="B19" s="29" t="s">
        <v>213</v>
      </c>
      <c r="C19" s="21">
        <v>10</v>
      </c>
      <c r="D19" s="31"/>
      <c r="E19" s="23">
        <v>5</v>
      </c>
      <c r="F19" s="23">
        <v>7</v>
      </c>
      <c r="G19" s="23">
        <v>4</v>
      </c>
      <c r="H19" s="23">
        <v>6</v>
      </c>
      <c r="I19" s="23">
        <v>3</v>
      </c>
      <c r="J19" s="23">
        <v>6</v>
      </c>
      <c r="K19" s="23">
        <v>3</v>
      </c>
      <c r="L19" s="23">
        <v>4</v>
      </c>
      <c r="M19" s="23">
        <v>5</v>
      </c>
      <c r="N19" s="24">
        <f t="shared" si="3"/>
        <v>43</v>
      </c>
      <c r="O19" s="23">
        <v>6</v>
      </c>
      <c r="P19" s="23">
        <v>6</v>
      </c>
      <c r="Q19" s="23">
        <v>4</v>
      </c>
      <c r="R19" s="23">
        <v>5</v>
      </c>
      <c r="S19" s="23">
        <v>4</v>
      </c>
      <c r="T19" s="23">
        <v>5</v>
      </c>
      <c r="U19" s="23">
        <v>3</v>
      </c>
      <c r="V19" s="23">
        <v>5</v>
      </c>
      <c r="W19" s="23">
        <v>4</v>
      </c>
      <c r="X19" s="25">
        <f t="shared" si="4"/>
        <v>42</v>
      </c>
      <c r="Y19" s="26">
        <f t="shared" si="5"/>
        <v>85</v>
      </c>
      <c r="Z19" s="27">
        <f t="shared" si="7"/>
        <v>3</v>
      </c>
      <c r="AA19" s="28">
        <v>0</v>
      </c>
    </row>
    <row r="20" spans="1:27" ht="18.75" customHeight="1" thickTop="1" thickBot="1" x14ac:dyDescent="0.3">
      <c r="A20" s="19">
        <v>17</v>
      </c>
      <c r="B20" s="29" t="s">
        <v>217</v>
      </c>
      <c r="C20" s="21">
        <v>9</v>
      </c>
      <c r="D20" s="31"/>
      <c r="E20" s="23">
        <v>5</v>
      </c>
      <c r="F20" s="23">
        <v>7</v>
      </c>
      <c r="G20" s="23">
        <v>7</v>
      </c>
      <c r="H20" s="23">
        <v>5</v>
      </c>
      <c r="I20" s="23">
        <v>4</v>
      </c>
      <c r="J20" s="23">
        <v>5</v>
      </c>
      <c r="K20" s="23">
        <v>3</v>
      </c>
      <c r="L20" s="23">
        <v>5</v>
      </c>
      <c r="M20" s="23">
        <v>6</v>
      </c>
      <c r="N20" s="24">
        <f t="shared" si="3"/>
        <v>47</v>
      </c>
      <c r="O20" s="23">
        <v>4</v>
      </c>
      <c r="P20" s="23">
        <v>5</v>
      </c>
      <c r="Q20" s="23">
        <v>4</v>
      </c>
      <c r="R20" s="23">
        <v>4</v>
      </c>
      <c r="S20" s="23">
        <v>2</v>
      </c>
      <c r="T20" s="23">
        <v>5</v>
      </c>
      <c r="U20" s="23">
        <v>4</v>
      </c>
      <c r="V20" s="23">
        <v>4</v>
      </c>
      <c r="W20" s="23">
        <v>5</v>
      </c>
      <c r="X20" s="25">
        <f t="shared" si="4"/>
        <v>37</v>
      </c>
      <c r="Y20" s="26">
        <f t="shared" si="5"/>
        <v>84</v>
      </c>
      <c r="Z20" s="27">
        <f t="shared" si="7"/>
        <v>3</v>
      </c>
      <c r="AA20" s="28">
        <v>2</v>
      </c>
    </row>
    <row r="21" spans="1:27" ht="18.75" customHeight="1" thickTop="1" thickBot="1" x14ac:dyDescent="0.3">
      <c r="A21" s="19">
        <v>18</v>
      </c>
      <c r="B21" s="83" t="s">
        <v>178</v>
      </c>
      <c r="C21" s="21">
        <v>19</v>
      </c>
      <c r="D21" s="88"/>
      <c r="E21" s="84">
        <v>6</v>
      </c>
      <c r="F21" s="84">
        <v>7</v>
      </c>
      <c r="G21" s="84">
        <v>5</v>
      </c>
      <c r="H21" s="84">
        <v>7</v>
      </c>
      <c r="I21" s="84">
        <v>5</v>
      </c>
      <c r="J21" s="84">
        <v>6</v>
      </c>
      <c r="K21" s="84">
        <v>3</v>
      </c>
      <c r="L21" s="84">
        <v>6</v>
      </c>
      <c r="M21" s="84">
        <v>4</v>
      </c>
      <c r="N21" s="24">
        <f t="shared" si="3"/>
        <v>49</v>
      </c>
      <c r="O21" s="84">
        <v>6</v>
      </c>
      <c r="P21" s="84">
        <v>7</v>
      </c>
      <c r="Q21" s="84">
        <v>5</v>
      </c>
      <c r="R21" s="84">
        <v>4</v>
      </c>
      <c r="S21" s="84">
        <v>5</v>
      </c>
      <c r="T21" s="84">
        <v>6</v>
      </c>
      <c r="U21" s="84">
        <v>4</v>
      </c>
      <c r="V21" s="84">
        <v>4</v>
      </c>
      <c r="W21" s="84">
        <v>5</v>
      </c>
      <c r="X21" s="25">
        <f t="shared" si="4"/>
        <v>46</v>
      </c>
      <c r="Y21" s="16">
        <f t="shared" si="5"/>
        <v>95</v>
      </c>
      <c r="Z21" s="27">
        <f t="shared" si="7"/>
        <v>4</v>
      </c>
      <c r="AA21" s="28">
        <v>1</v>
      </c>
    </row>
    <row r="22" spans="1:27" ht="18.75" customHeight="1" thickTop="1" thickBot="1" x14ac:dyDescent="0.3">
      <c r="A22" s="19">
        <v>19</v>
      </c>
      <c r="B22" s="20" t="s">
        <v>196</v>
      </c>
      <c r="C22" s="21">
        <v>19</v>
      </c>
      <c r="D22" s="31"/>
      <c r="E22" s="23">
        <v>10</v>
      </c>
      <c r="F22" s="23">
        <v>5</v>
      </c>
      <c r="G22" s="23">
        <v>7</v>
      </c>
      <c r="H22" s="23">
        <v>6</v>
      </c>
      <c r="I22" s="23">
        <v>4</v>
      </c>
      <c r="J22" s="23">
        <v>5</v>
      </c>
      <c r="K22" s="23">
        <v>3</v>
      </c>
      <c r="L22" s="23">
        <v>5</v>
      </c>
      <c r="M22" s="23">
        <v>5</v>
      </c>
      <c r="N22" s="24">
        <f t="shared" si="3"/>
        <v>50</v>
      </c>
      <c r="O22" s="23">
        <v>5</v>
      </c>
      <c r="P22" s="23">
        <v>6</v>
      </c>
      <c r="Q22" s="23">
        <v>4</v>
      </c>
      <c r="R22" s="23">
        <v>5</v>
      </c>
      <c r="S22" s="23">
        <v>5</v>
      </c>
      <c r="T22" s="23">
        <v>6</v>
      </c>
      <c r="U22" s="23">
        <v>3</v>
      </c>
      <c r="V22" s="23">
        <v>6</v>
      </c>
      <c r="W22" s="23">
        <v>5</v>
      </c>
      <c r="X22" s="25">
        <f t="shared" si="4"/>
        <v>45</v>
      </c>
      <c r="Y22" s="26">
        <f t="shared" si="5"/>
        <v>95</v>
      </c>
      <c r="Z22" s="27">
        <f t="shared" si="7"/>
        <v>4</v>
      </c>
      <c r="AA22" s="28">
        <v>0</v>
      </c>
    </row>
    <row r="23" spans="1:27" ht="18.75" customHeight="1" thickTop="1" thickBot="1" x14ac:dyDescent="0.3">
      <c r="A23" s="19">
        <v>20</v>
      </c>
      <c r="B23" s="29" t="s">
        <v>207</v>
      </c>
      <c r="C23" s="21">
        <v>16</v>
      </c>
      <c r="D23" s="31"/>
      <c r="E23" s="23">
        <v>9</v>
      </c>
      <c r="F23" s="23">
        <v>6</v>
      </c>
      <c r="G23" s="23">
        <v>5</v>
      </c>
      <c r="H23" s="23">
        <v>6</v>
      </c>
      <c r="I23" s="23">
        <v>3</v>
      </c>
      <c r="J23" s="23">
        <v>6</v>
      </c>
      <c r="K23" s="23">
        <v>3</v>
      </c>
      <c r="L23" s="23">
        <v>5</v>
      </c>
      <c r="M23" s="23">
        <v>5</v>
      </c>
      <c r="N23" s="24">
        <f t="shared" si="3"/>
        <v>48</v>
      </c>
      <c r="O23" s="23">
        <v>4</v>
      </c>
      <c r="P23" s="23">
        <v>9</v>
      </c>
      <c r="Q23" s="23">
        <v>4</v>
      </c>
      <c r="R23" s="23">
        <v>5</v>
      </c>
      <c r="S23" s="23">
        <v>3</v>
      </c>
      <c r="T23" s="23">
        <v>5</v>
      </c>
      <c r="U23" s="23">
        <v>4</v>
      </c>
      <c r="V23" s="23">
        <v>6</v>
      </c>
      <c r="W23" s="23">
        <v>4</v>
      </c>
      <c r="X23" s="25">
        <f t="shared" si="4"/>
        <v>44</v>
      </c>
      <c r="Y23" s="26">
        <f t="shared" si="5"/>
        <v>92</v>
      </c>
      <c r="Z23" s="27">
        <f t="shared" si="7"/>
        <v>4</v>
      </c>
      <c r="AA23" s="28">
        <v>0</v>
      </c>
    </row>
    <row r="24" spans="1:27" ht="18.75" customHeight="1" thickTop="1" thickBot="1" x14ac:dyDescent="0.3">
      <c r="A24" s="19">
        <v>21</v>
      </c>
      <c r="B24" s="20" t="s">
        <v>208</v>
      </c>
      <c r="C24" s="21">
        <v>14</v>
      </c>
      <c r="D24" s="22"/>
      <c r="E24" s="23">
        <v>6</v>
      </c>
      <c r="F24" s="23">
        <v>5</v>
      </c>
      <c r="G24" s="23">
        <v>5</v>
      </c>
      <c r="H24" s="23">
        <v>6</v>
      </c>
      <c r="I24" s="23">
        <v>4</v>
      </c>
      <c r="J24" s="23">
        <v>4</v>
      </c>
      <c r="K24" s="23">
        <v>3</v>
      </c>
      <c r="L24" s="23">
        <v>6</v>
      </c>
      <c r="M24" s="23">
        <v>5</v>
      </c>
      <c r="N24" s="24">
        <f t="shared" si="3"/>
        <v>44</v>
      </c>
      <c r="O24" s="23">
        <v>5</v>
      </c>
      <c r="P24" s="23">
        <v>9</v>
      </c>
      <c r="Q24" s="23">
        <v>6</v>
      </c>
      <c r="R24" s="23">
        <v>5</v>
      </c>
      <c r="S24" s="23">
        <v>3</v>
      </c>
      <c r="T24" s="23">
        <v>5</v>
      </c>
      <c r="U24" s="23">
        <v>4</v>
      </c>
      <c r="V24" s="23">
        <v>5</v>
      </c>
      <c r="W24" s="23">
        <v>4</v>
      </c>
      <c r="X24" s="25">
        <f t="shared" si="4"/>
        <v>46</v>
      </c>
      <c r="Y24" s="26">
        <f t="shared" si="5"/>
        <v>90</v>
      </c>
      <c r="Z24" s="27">
        <f t="shared" si="7"/>
        <v>4</v>
      </c>
      <c r="AA24" s="28">
        <v>0</v>
      </c>
    </row>
    <row r="25" spans="1:27" ht="18.75" customHeight="1" thickTop="1" thickBot="1" x14ac:dyDescent="0.3">
      <c r="A25" s="19">
        <v>22</v>
      </c>
      <c r="B25" s="29" t="s">
        <v>181</v>
      </c>
      <c r="C25" s="21">
        <v>0</v>
      </c>
      <c r="D25" s="22"/>
      <c r="E25" s="23">
        <v>4</v>
      </c>
      <c r="F25" s="23">
        <v>7</v>
      </c>
      <c r="G25" s="23">
        <v>5</v>
      </c>
      <c r="H25" s="23">
        <v>5</v>
      </c>
      <c r="I25" s="23">
        <v>3</v>
      </c>
      <c r="J25" s="23">
        <v>5</v>
      </c>
      <c r="K25" s="23">
        <v>3</v>
      </c>
      <c r="L25" s="23">
        <v>4</v>
      </c>
      <c r="M25" s="23">
        <v>4</v>
      </c>
      <c r="N25" s="24">
        <f t="shared" si="3"/>
        <v>40</v>
      </c>
      <c r="O25" s="23">
        <v>5</v>
      </c>
      <c r="P25" s="23">
        <v>5</v>
      </c>
      <c r="Q25" s="23">
        <v>5</v>
      </c>
      <c r="R25" s="23">
        <v>5</v>
      </c>
      <c r="S25" s="23">
        <v>4</v>
      </c>
      <c r="T25" s="23">
        <v>3</v>
      </c>
      <c r="U25" s="23">
        <v>3</v>
      </c>
      <c r="V25" s="23">
        <v>3</v>
      </c>
      <c r="W25" s="23">
        <v>4</v>
      </c>
      <c r="X25" s="25">
        <f t="shared" si="4"/>
        <v>37</v>
      </c>
      <c r="Y25" s="16">
        <f t="shared" si="5"/>
        <v>77</v>
      </c>
      <c r="Z25" s="27">
        <f t="shared" si="7"/>
        <v>5</v>
      </c>
      <c r="AA25" s="28">
        <v>2</v>
      </c>
    </row>
    <row r="26" spans="1:27" ht="18.75" customHeight="1" thickTop="1" thickBot="1" x14ac:dyDescent="0.3">
      <c r="A26" s="19">
        <v>23</v>
      </c>
      <c r="B26" s="20" t="s">
        <v>201</v>
      </c>
      <c r="C26" s="87">
        <v>1</v>
      </c>
      <c r="D26" s="22"/>
      <c r="E26" s="23">
        <v>4</v>
      </c>
      <c r="F26" s="23">
        <v>5</v>
      </c>
      <c r="G26" s="23">
        <v>4</v>
      </c>
      <c r="H26" s="23">
        <v>5</v>
      </c>
      <c r="I26" s="23">
        <v>3</v>
      </c>
      <c r="J26" s="23">
        <v>5</v>
      </c>
      <c r="K26" s="23">
        <v>3</v>
      </c>
      <c r="L26" s="23">
        <v>4</v>
      </c>
      <c r="M26" s="23">
        <v>4</v>
      </c>
      <c r="N26" s="24">
        <f t="shared" si="3"/>
        <v>37</v>
      </c>
      <c r="O26" s="23">
        <v>4</v>
      </c>
      <c r="P26" s="23">
        <v>5</v>
      </c>
      <c r="Q26" s="23">
        <v>4</v>
      </c>
      <c r="R26" s="23">
        <v>6</v>
      </c>
      <c r="S26" s="23">
        <v>3</v>
      </c>
      <c r="T26" s="23">
        <v>4</v>
      </c>
      <c r="U26" s="23">
        <v>4</v>
      </c>
      <c r="V26" s="23">
        <v>3</v>
      </c>
      <c r="W26" s="23">
        <v>6</v>
      </c>
      <c r="X26" s="25">
        <f t="shared" si="4"/>
        <v>39</v>
      </c>
      <c r="Y26" s="26">
        <f t="shared" si="5"/>
        <v>76</v>
      </c>
      <c r="Z26" s="27">
        <v>5</v>
      </c>
      <c r="AA26" s="28">
        <v>1</v>
      </c>
    </row>
    <row r="27" spans="1:27" ht="18.75" customHeight="1" thickTop="1" thickBot="1" x14ac:dyDescent="0.3">
      <c r="A27" s="19">
        <v>24</v>
      </c>
      <c r="B27" s="20" t="s">
        <v>204</v>
      </c>
      <c r="C27" s="21">
        <v>16</v>
      </c>
      <c r="D27" s="22"/>
      <c r="E27" s="23">
        <v>8</v>
      </c>
      <c r="F27" s="23">
        <v>6</v>
      </c>
      <c r="G27" s="23">
        <v>5</v>
      </c>
      <c r="H27" s="23">
        <v>6</v>
      </c>
      <c r="I27" s="23">
        <v>5</v>
      </c>
      <c r="J27" s="23">
        <v>6</v>
      </c>
      <c r="K27" s="23">
        <v>3</v>
      </c>
      <c r="L27" s="23">
        <v>6</v>
      </c>
      <c r="M27" s="23">
        <v>5</v>
      </c>
      <c r="N27" s="24">
        <f t="shared" si="3"/>
        <v>50</v>
      </c>
      <c r="O27" s="23">
        <v>6</v>
      </c>
      <c r="P27" s="23">
        <v>6</v>
      </c>
      <c r="Q27" s="23">
        <v>4</v>
      </c>
      <c r="R27" s="23">
        <v>6</v>
      </c>
      <c r="S27" s="23">
        <v>3</v>
      </c>
      <c r="T27" s="23">
        <v>5</v>
      </c>
      <c r="U27" s="23">
        <v>4</v>
      </c>
      <c r="V27" s="23">
        <v>4</v>
      </c>
      <c r="W27" s="23">
        <v>5</v>
      </c>
      <c r="X27" s="25">
        <f t="shared" si="4"/>
        <v>43</v>
      </c>
      <c r="Y27" s="26">
        <f t="shared" si="5"/>
        <v>93</v>
      </c>
      <c r="Z27" s="27">
        <f t="shared" ref="Z27:Z58" si="8">Y27-(72+C27)</f>
        <v>5</v>
      </c>
      <c r="AA27" s="28">
        <v>0</v>
      </c>
    </row>
    <row r="28" spans="1:27" ht="18.75" customHeight="1" thickTop="1" thickBot="1" x14ac:dyDescent="0.3">
      <c r="A28" s="19">
        <v>25</v>
      </c>
      <c r="B28" s="20" t="s">
        <v>219</v>
      </c>
      <c r="C28" s="21">
        <v>0</v>
      </c>
      <c r="D28" s="22"/>
      <c r="E28" s="23">
        <v>4</v>
      </c>
      <c r="F28" s="23">
        <v>6</v>
      </c>
      <c r="G28" s="23">
        <v>4</v>
      </c>
      <c r="H28" s="23">
        <v>5</v>
      </c>
      <c r="I28" s="23">
        <v>3</v>
      </c>
      <c r="J28" s="23">
        <v>4</v>
      </c>
      <c r="K28" s="23">
        <v>3</v>
      </c>
      <c r="L28" s="23">
        <v>5</v>
      </c>
      <c r="M28" s="23">
        <v>4</v>
      </c>
      <c r="N28" s="24">
        <f t="shared" si="3"/>
        <v>38</v>
      </c>
      <c r="O28" s="23">
        <v>5</v>
      </c>
      <c r="P28" s="23">
        <v>5</v>
      </c>
      <c r="Q28" s="23">
        <v>4</v>
      </c>
      <c r="R28" s="23">
        <v>4</v>
      </c>
      <c r="S28" s="23">
        <v>2</v>
      </c>
      <c r="T28" s="23">
        <v>6</v>
      </c>
      <c r="U28" s="23">
        <v>4</v>
      </c>
      <c r="V28" s="23">
        <v>4</v>
      </c>
      <c r="W28" s="23">
        <v>5</v>
      </c>
      <c r="X28" s="25">
        <f t="shared" si="4"/>
        <v>39</v>
      </c>
      <c r="Y28" s="26">
        <f t="shared" si="5"/>
        <v>77</v>
      </c>
      <c r="Z28" s="27">
        <f t="shared" si="8"/>
        <v>5</v>
      </c>
      <c r="AA28" s="28">
        <v>2</v>
      </c>
    </row>
    <row r="29" spans="1:27" ht="18.75" customHeight="1" thickTop="1" thickBot="1" x14ac:dyDescent="0.3">
      <c r="A29" s="19">
        <v>26</v>
      </c>
      <c r="B29" s="29" t="s">
        <v>220</v>
      </c>
      <c r="C29" s="21">
        <v>20</v>
      </c>
      <c r="D29" s="31"/>
      <c r="E29" s="23">
        <v>6</v>
      </c>
      <c r="F29" s="23">
        <v>5</v>
      </c>
      <c r="G29" s="23">
        <v>6</v>
      </c>
      <c r="H29" s="23">
        <v>7</v>
      </c>
      <c r="I29" s="23">
        <v>4</v>
      </c>
      <c r="J29" s="23">
        <v>5</v>
      </c>
      <c r="K29" s="23">
        <v>4</v>
      </c>
      <c r="L29" s="23">
        <v>5</v>
      </c>
      <c r="M29" s="23">
        <v>5</v>
      </c>
      <c r="N29" s="24">
        <f t="shared" si="3"/>
        <v>47</v>
      </c>
      <c r="O29" s="23">
        <v>8</v>
      </c>
      <c r="P29" s="23">
        <v>7</v>
      </c>
      <c r="Q29" s="23">
        <v>5</v>
      </c>
      <c r="R29" s="23">
        <v>7</v>
      </c>
      <c r="S29" s="23">
        <v>3</v>
      </c>
      <c r="T29" s="23">
        <v>6</v>
      </c>
      <c r="U29" s="23">
        <v>4</v>
      </c>
      <c r="V29" s="23">
        <v>5</v>
      </c>
      <c r="W29" s="23">
        <v>5</v>
      </c>
      <c r="X29" s="25">
        <f t="shared" si="4"/>
        <v>50</v>
      </c>
      <c r="Y29" s="26">
        <f t="shared" si="5"/>
        <v>97</v>
      </c>
      <c r="Z29" s="27">
        <f t="shared" si="8"/>
        <v>5</v>
      </c>
      <c r="AA29" s="28">
        <v>0</v>
      </c>
    </row>
    <row r="30" spans="1:27" ht="18.75" customHeight="1" thickTop="1" thickBot="1" x14ac:dyDescent="0.3">
      <c r="A30" s="19">
        <v>27</v>
      </c>
      <c r="B30" s="29" t="s">
        <v>225</v>
      </c>
      <c r="C30" s="21">
        <v>6</v>
      </c>
      <c r="D30" s="31"/>
      <c r="E30" s="23">
        <v>6</v>
      </c>
      <c r="F30" s="23">
        <v>6</v>
      </c>
      <c r="G30" s="23">
        <v>5</v>
      </c>
      <c r="H30" s="23">
        <v>5</v>
      </c>
      <c r="I30" s="23">
        <v>3</v>
      </c>
      <c r="J30" s="23">
        <v>5</v>
      </c>
      <c r="K30" s="23">
        <v>3</v>
      </c>
      <c r="L30" s="23">
        <v>5</v>
      </c>
      <c r="M30" s="23">
        <v>6</v>
      </c>
      <c r="N30" s="24">
        <f t="shared" si="3"/>
        <v>44</v>
      </c>
      <c r="O30" s="23">
        <v>4</v>
      </c>
      <c r="P30" s="23">
        <v>5</v>
      </c>
      <c r="Q30" s="23">
        <v>4</v>
      </c>
      <c r="R30" s="23">
        <v>5</v>
      </c>
      <c r="S30" s="23">
        <v>4</v>
      </c>
      <c r="T30" s="23">
        <v>5</v>
      </c>
      <c r="U30" s="23">
        <v>3</v>
      </c>
      <c r="V30" s="23">
        <v>5</v>
      </c>
      <c r="W30" s="23">
        <v>4</v>
      </c>
      <c r="X30" s="25">
        <f t="shared" si="4"/>
        <v>39</v>
      </c>
      <c r="Y30" s="26">
        <f t="shared" si="5"/>
        <v>83</v>
      </c>
      <c r="Z30" s="27">
        <f t="shared" si="8"/>
        <v>5</v>
      </c>
      <c r="AA30" s="28">
        <v>0</v>
      </c>
    </row>
    <row r="31" spans="1:27" ht="18.75" customHeight="1" thickTop="1" thickBot="1" x14ac:dyDescent="0.3">
      <c r="A31" s="19">
        <v>28</v>
      </c>
      <c r="B31" s="86" t="s">
        <v>182</v>
      </c>
      <c r="C31" s="19">
        <v>6</v>
      </c>
      <c r="D31" s="31"/>
      <c r="E31" s="23">
        <v>6</v>
      </c>
      <c r="F31" s="23">
        <v>6</v>
      </c>
      <c r="G31" s="23">
        <v>4</v>
      </c>
      <c r="H31" s="23">
        <v>8</v>
      </c>
      <c r="I31" s="23">
        <v>3</v>
      </c>
      <c r="J31" s="23">
        <v>5</v>
      </c>
      <c r="K31" s="23">
        <v>3</v>
      </c>
      <c r="L31" s="23">
        <v>4</v>
      </c>
      <c r="M31" s="23">
        <v>4</v>
      </c>
      <c r="N31" s="24">
        <f t="shared" si="3"/>
        <v>43</v>
      </c>
      <c r="O31" s="23">
        <v>5</v>
      </c>
      <c r="P31" s="23">
        <v>6</v>
      </c>
      <c r="Q31" s="23">
        <v>4</v>
      </c>
      <c r="R31" s="23">
        <v>4</v>
      </c>
      <c r="S31" s="23">
        <v>3</v>
      </c>
      <c r="T31" s="23">
        <v>6</v>
      </c>
      <c r="U31" s="23">
        <v>4</v>
      </c>
      <c r="V31" s="23">
        <v>4</v>
      </c>
      <c r="W31" s="23">
        <v>5</v>
      </c>
      <c r="X31" s="25">
        <f t="shared" si="4"/>
        <v>41</v>
      </c>
      <c r="Y31" s="16">
        <f t="shared" si="5"/>
        <v>84</v>
      </c>
      <c r="Z31" s="27">
        <f t="shared" si="8"/>
        <v>6</v>
      </c>
      <c r="AA31" s="28">
        <v>1</v>
      </c>
    </row>
    <row r="32" spans="1:27" ht="18.75" customHeight="1" thickTop="1" thickBot="1" x14ac:dyDescent="0.3">
      <c r="A32" s="19">
        <v>29</v>
      </c>
      <c r="B32" s="29" t="s">
        <v>186</v>
      </c>
      <c r="C32" s="21">
        <v>9</v>
      </c>
      <c r="D32" s="31"/>
      <c r="E32" s="23">
        <v>5</v>
      </c>
      <c r="F32" s="23">
        <v>5</v>
      </c>
      <c r="G32" s="23">
        <v>5</v>
      </c>
      <c r="H32" s="23">
        <v>6</v>
      </c>
      <c r="I32" s="23">
        <v>4</v>
      </c>
      <c r="J32" s="23">
        <v>5</v>
      </c>
      <c r="K32" s="23">
        <v>3</v>
      </c>
      <c r="L32" s="23">
        <v>5</v>
      </c>
      <c r="M32" s="23">
        <v>5</v>
      </c>
      <c r="N32" s="24">
        <f t="shared" si="3"/>
        <v>43</v>
      </c>
      <c r="O32" s="23">
        <v>5</v>
      </c>
      <c r="P32" s="23">
        <v>6</v>
      </c>
      <c r="Q32" s="23">
        <v>5</v>
      </c>
      <c r="R32" s="23">
        <v>6</v>
      </c>
      <c r="S32" s="23">
        <v>3</v>
      </c>
      <c r="T32" s="23">
        <v>5</v>
      </c>
      <c r="U32" s="23">
        <v>4</v>
      </c>
      <c r="V32" s="23">
        <v>6</v>
      </c>
      <c r="W32" s="23">
        <v>4</v>
      </c>
      <c r="X32" s="25">
        <f t="shared" si="4"/>
        <v>44</v>
      </c>
      <c r="Y32" s="26">
        <f t="shared" si="5"/>
        <v>87</v>
      </c>
      <c r="Z32" s="27">
        <f t="shared" si="8"/>
        <v>6</v>
      </c>
      <c r="AA32" s="28">
        <v>0</v>
      </c>
    </row>
    <row r="33" spans="1:27" ht="18.75" customHeight="1" thickTop="1" thickBot="1" x14ac:dyDescent="0.3">
      <c r="A33" s="19">
        <v>30</v>
      </c>
      <c r="B33" s="29" t="s">
        <v>188</v>
      </c>
      <c r="C33" s="21">
        <v>7</v>
      </c>
      <c r="D33" s="22"/>
      <c r="E33" s="23">
        <v>6</v>
      </c>
      <c r="F33" s="23">
        <v>6</v>
      </c>
      <c r="G33" s="23">
        <v>5</v>
      </c>
      <c r="H33" s="23">
        <v>5</v>
      </c>
      <c r="I33" s="23">
        <v>4</v>
      </c>
      <c r="J33" s="23">
        <v>6</v>
      </c>
      <c r="K33" s="23">
        <v>4</v>
      </c>
      <c r="L33" s="23">
        <v>4</v>
      </c>
      <c r="M33" s="23">
        <v>4</v>
      </c>
      <c r="N33" s="24">
        <f t="shared" si="3"/>
        <v>44</v>
      </c>
      <c r="O33" s="23">
        <v>7</v>
      </c>
      <c r="P33" s="23">
        <v>5</v>
      </c>
      <c r="Q33" s="23">
        <v>4</v>
      </c>
      <c r="R33" s="23">
        <v>6</v>
      </c>
      <c r="S33" s="23">
        <v>3</v>
      </c>
      <c r="T33" s="23">
        <v>4</v>
      </c>
      <c r="U33" s="23">
        <v>3</v>
      </c>
      <c r="V33" s="23">
        <v>4</v>
      </c>
      <c r="W33" s="23">
        <v>5</v>
      </c>
      <c r="X33" s="25">
        <f t="shared" si="4"/>
        <v>41</v>
      </c>
      <c r="Y33" s="26">
        <f t="shared" si="5"/>
        <v>85</v>
      </c>
      <c r="Z33" s="27">
        <f t="shared" si="8"/>
        <v>6</v>
      </c>
      <c r="AA33" s="28">
        <v>0</v>
      </c>
    </row>
    <row r="34" spans="1:27" ht="18.75" customHeight="1" thickTop="1" thickBot="1" x14ac:dyDescent="0.3">
      <c r="A34" s="19">
        <v>31</v>
      </c>
      <c r="B34" s="29" t="s">
        <v>195</v>
      </c>
      <c r="C34" s="21">
        <v>17</v>
      </c>
      <c r="D34" s="31"/>
      <c r="E34" s="23">
        <v>5</v>
      </c>
      <c r="F34" s="23">
        <v>5</v>
      </c>
      <c r="G34" s="23">
        <v>6</v>
      </c>
      <c r="H34" s="23">
        <v>7</v>
      </c>
      <c r="I34" s="23">
        <v>4</v>
      </c>
      <c r="J34" s="23">
        <v>5</v>
      </c>
      <c r="K34" s="23">
        <v>4</v>
      </c>
      <c r="L34" s="23">
        <v>5</v>
      </c>
      <c r="M34" s="23">
        <v>7</v>
      </c>
      <c r="N34" s="24">
        <f t="shared" si="3"/>
        <v>48</v>
      </c>
      <c r="O34" s="23">
        <v>7</v>
      </c>
      <c r="P34" s="23">
        <v>6</v>
      </c>
      <c r="Q34" s="23">
        <v>6</v>
      </c>
      <c r="R34" s="23">
        <v>5</v>
      </c>
      <c r="S34" s="23">
        <v>4</v>
      </c>
      <c r="T34" s="23">
        <v>5</v>
      </c>
      <c r="U34" s="23">
        <v>4</v>
      </c>
      <c r="V34" s="23">
        <v>6</v>
      </c>
      <c r="W34" s="23">
        <v>4</v>
      </c>
      <c r="X34" s="25">
        <f t="shared" si="4"/>
        <v>47</v>
      </c>
      <c r="Y34" s="26">
        <f t="shared" si="5"/>
        <v>95</v>
      </c>
      <c r="Z34" s="27">
        <f t="shared" si="8"/>
        <v>6</v>
      </c>
      <c r="AA34" s="28">
        <v>0</v>
      </c>
    </row>
    <row r="35" spans="1:27" ht="18.75" customHeight="1" thickTop="1" thickBot="1" x14ac:dyDescent="0.3">
      <c r="A35" s="19">
        <v>32</v>
      </c>
      <c r="B35" s="29" t="s">
        <v>198</v>
      </c>
      <c r="C35" s="21">
        <v>18</v>
      </c>
      <c r="D35" s="31"/>
      <c r="E35" s="23">
        <v>5</v>
      </c>
      <c r="F35" s="23">
        <v>6</v>
      </c>
      <c r="G35" s="23">
        <v>6</v>
      </c>
      <c r="H35" s="23">
        <v>6</v>
      </c>
      <c r="I35" s="23">
        <v>3</v>
      </c>
      <c r="J35" s="23">
        <v>7</v>
      </c>
      <c r="K35" s="23">
        <v>3</v>
      </c>
      <c r="L35" s="23">
        <v>6</v>
      </c>
      <c r="M35" s="23">
        <v>5</v>
      </c>
      <c r="N35" s="24">
        <f t="shared" si="3"/>
        <v>47</v>
      </c>
      <c r="O35" s="23">
        <v>5</v>
      </c>
      <c r="P35" s="23">
        <v>7</v>
      </c>
      <c r="Q35" s="23">
        <v>6</v>
      </c>
      <c r="R35" s="23">
        <v>7</v>
      </c>
      <c r="S35" s="23">
        <v>3</v>
      </c>
      <c r="T35" s="23">
        <v>6</v>
      </c>
      <c r="U35" s="23">
        <v>4</v>
      </c>
      <c r="V35" s="23">
        <v>5</v>
      </c>
      <c r="W35" s="23">
        <v>6</v>
      </c>
      <c r="X35" s="25">
        <f t="shared" si="4"/>
        <v>49</v>
      </c>
      <c r="Y35" s="26">
        <f t="shared" si="5"/>
        <v>96</v>
      </c>
      <c r="Z35" s="27">
        <f t="shared" si="8"/>
        <v>6</v>
      </c>
      <c r="AA35" s="28">
        <v>0</v>
      </c>
    </row>
    <row r="36" spans="1:27" ht="18.75" customHeight="1" thickTop="1" thickBot="1" x14ac:dyDescent="0.3">
      <c r="A36" s="19">
        <v>33</v>
      </c>
      <c r="B36" s="29" t="s">
        <v>226</v>
      </c>
      <c r="C36" s="32">
        <v>10</v>
      </c>
      <c r="D36" s="22"/>
      <c r="E36" s="23">
        <v>5</v>
      </c>
      <c r="F36" s="23">
        <v>6</v>
      </c>
      <c r="G36" s="23">
        <v>4</v>
      </c>
      <c r="H36" s="23">
        <v>5</v>
      </c>
      <c r="I36" s="23">
        <v>5</v>
      </c>
      <c r="J36" s="23">
        <v>5</v>
      </c>
      <c r="K36" s="23">
        <v>3</v>
      </c>
      <c r="L36" s="23">
        <v>5</v>
      </c>
      <c r="M36" s="23">
        <v>4</v>
      </c>
      <c r="N36" s="24">
        <f t="shared" ref="N36:N58" si="9">E36+F36+G36+H36+I36+J36+K36+L36+M36</f>
        <v>42</v>
      </c>
      <c r="O36" s="23">
        <v>8</v>
      </c>
      <c r="P36" s="23">
        <v>5</v>
      </c>
      <c r="Q36" s="23">
        <v>4</v>
      </c>
      <c r="R36" s="23">
        <v>6</v>
      </c>
      <c r="S36" s="23">
        <v>4</v>
      </c>
      <c r="T36" s="23">
        <v>5</v>
      </c>
      <c r="U36" s="23">
        <v>3</v>
      </c>
      <c r="V36" s="23">
        <v>5</v>
      </c>
      <c r="W36" s="23">
        <v>6</v>
      </c>
      <c r="X36" s="25">
        <f t="shared" ref="X36:X58" si="10">O36+P36+Q36+R36+S36+T36+U36+V36+W36</f>
        <v>46</v>
      </c>
      <c r="Y36" s="26">
        <f t="shared" ref="Y36:Y58" si="11">N36+X36</f>
        <v>88</v>
      </c>
      <c r="Z36" s="27">
        <f t="shared" si="8"/>
        <v>6</v>
      </c>
      <c r="AA36" s="28">
        <v>0</v>
      </c>
    </row>
    <row r="37" spans="1:27" ht="18.75" customHeight="1" thickTop="1" thickBot="1" x14ac:dyDescent="0.3">
      <c r="A37" s="19">
        <v>34</v>
      </c>
      <c r="B37" s="29" t="s">
        <v>231</v>
      </c>
      <c r="C37" s="21">
        <v>9</v>
      </c>
      <c r="D37" s="33"/>
      <c r="E37" s="23">
        <v>4</v>
      </c>
      <c r="F37" s="23">
        <v>7</v>
      </c>
      <c r="G37" s="23">
        <v>5</v>
      </c>
      <c r="H37" s="23">
        <v>7</v>
      </c>
      <c r="I37" s="23">
        <v>4</v>
      </c>
      <c r="J37" s="23">
        <v>4</v>
      </c>
      <c r="K37" s="23">
        <v>4</v>
      </c>
      <c r="L37" s="23">
        <v>5</v>
      </c>
      <c r="M37" s="23">
        <v>4</v>
      </c>
      <c r="N37" s="24">
        <f t="shared" si="9"/>
        <v>44</v>
      </c>
      <c r="O37" s="23">
        <v>5</v>
      </c>
      <c r="P37" s="23">
        <v>7</v>
      </c>
      <c r="Q37" s="23">
        <v>4</v>
      </c>
      <c r="R37" s="23">
        <v>6</v>
      </c>
      <c r="S37" s="23">
        <v>3</v>
      </c>
      <c r="T37" s="23">
        <v>4</v>
      </c>
      <c r="U37" s="23">
        <v>4</v>
      </c>
      <c r="V37" s="23">
        <v>5</v>
      </c>
      <c r="W37" s="23">
        <v>5</v>
      </c>
      <c r="X37" s="25">
        <f t="shared" si="10"/>
        <v>43</v>
      </c>
      <c r="Y37" s="26">
        <f t="shared" si="11"/>
        <v>87</v>
      </c>
      <c r="Z37" s="27">
        <f t="shared" si="8"/>
        <v>6</v>
      </c>
      <c r="AA37" s="28">
        <v>0</v>
      </c>
    </row>
    <row r="38" spans="1:27" ht="18.75" customHeight="1" thickTop="1" thickBot="1" x14ac:dyDescent="0.3">
      <c r="A38" s="19">
        <v>35</v>
      </c>
      <c r="B38" s="29" t="s">
        <v>191</v>
      </c>
      <c r="C38" s="21">
        <v>20</v>
      </c>
      <c r="D38" s="34"/>
      <c r="E38" s="23">
        <v>5</v>
      </c>
      <c r="F38" s="23">
        <v>6</v>
      </c>
      <c r="G38" s="23">
        <v>8</v>
      </c>
      <c r="H38" s="23">
        <v>6</v>
      </c>
      <c r="I38" s="23">
        <v>4</v>
      </c>
      <c r="J38" s="23">
        <v>6</v>
      </c>
      <c r="K38" s="23">
        <v>5</v>
      </c>
      <c r="L38" s="23">
        <v>5</v>
      </c>
      <c r="M38" s="23">
        <v>6</v>
      </c>
      <c r="N38" s="24">
        <f t="shared" si="9"/>
        <v>51</v>
      </c>
      <c r="O38" s="23">
        <v>5</v>
      </c>
      <c r="P38" s="23">
        <v>7</v>
      </c>
      <c r="Q38" s="23">
        <v>5</v>
      </c>
      <c r="R38" s="23">
        <v>6</v>
      </c>
      <c r="S38" s="23">
        <v>4</v>
      </c>
      <c r="T38" s="23">
        <v>6</v>
      </c>
      <c r="U38" s="23">
        <v>5</v>
      </c>
      <c r="V38" s="23">
        <v>6</v>
      </c>
      <c r="W38" s="23">
        <v>4</v>
      </c>
      <c r="X38" s="25">
        <f t="shared" si="10"/>
        <v>48</v>
      </c>
      <c r="Y38" s="26">
        <f t="shared" si="11"/>
        <v>99</v>
      </c>
      <c r="Z38" s="27">
        <f t="shared" si="8"/>
        <v>7</v>
      </c>
      <c r="AA38" s="28">
        <v>0</v>
      </c>
    </row>
    <row r="39" spans="1:27" ht="18.75" customHeight="1" thickTop="1" thickBot="1" x14ac:dyDescent="0.3">
      <c r="A39" s="19">
        <v>36</v>
      </c>
      <c r="B39" s="29" t="s">
        <v>216</v>
      </c>
      <c r="C39" s="21">
        <v>20</v>
      </c>
      <c r="D39" s="31"/>
      <c r="E39" s="23">
        <v>7</v>
      </c>
      <c r="F39" s="23">
        <v>6</v>
      </c>
      <c r="G39" s="23">
        <v>5</v>
      </c>
      <c r="H39" s="23">
        <v>4</v>
      </c>
      <c r="I39" s="23">
        <v>5</v>
      </c>
      <c r="J39" s="23">
        <v>5</v>
      </c>
      <c r="K39" s="23">
        <v>6</v>
      </c>
      <c r="L39" s="23">
        <v>6</v>
      </c>
      <c r="M39" s="23">
        <v>7</v>
      </c>
      <c r="N39" s="24">
        <f t="shared" si="9"/>
        <v>51</v>
      </c>
      <c r="O39" s="23">
        <v>6</v>
      </c>
      <c r="P39" s="23">
        <v>8</v>
      </c>
      <c r="Q39" s="23">
        <v>7</v>
      </c>
      <c r="R39" s="23">
        <v>4</v>
      </c>
      <c r="S39" s="23">
        <v>4</v>
      </c>
      <c r="T39" s="23">
        <v>6</v>
      </c>
      <c r="U39" s="23">
        <v>3</v>
      </c>
      <c r="V39" s="23">
        <v>6</v>
      </c>
      <c r="W39" s="23">
        <v>5</v>
      </c>
      <c r="X39" s="25">
        <f t="shared" si="10"/>
        <v>49</v>
      </c>
      <c r="Y39" s="26">
        <f t="shared" si="11"/>
        <v>100</v>
      </c>
      <c r="Z39" s="27">
        <f t="shared" si="8"/>
        <v>8</v>
      </c>
      <c r="AA39" s="28">
        <v>2</v>
      </c>
    </row>
    <row r="40" spans="1:27" ht="18.75" customHeight="1" thickTop="1" thickBot="1" x14ac:dyDescent="0.3">
      <c r="A40" s="19">
        <v>37</v>
      </c>
      <c r="B40" s="20" t="s">
        <v>187</v>
      </c>
      <c r="C40" s="21">
        <v>18</v>
      </c>
      <c r="D40" s="31"/>
      <c r="E40" s="23">
        <v>6</v>
      </c>
      <c r="F40" s="23">
        <v>7</v>
      </c>
      <c r="G40" s="23">
        <v>6</v>
      </c>
      <c r="H40" s="23">
        <v>7</v>
      </c>
      <c r="I40" s="23">
        <v>6</v>
      </c>
      <c r="J40" s="23">
        <v>7</v>
      </c>
      <c r="K40" s="23">
        <v>4</v>
      </c>
      <c r="L40" s="23">
        <v>5</v>
      </c>
      <c r="M40" s="23">
        <v>5</v>
      </c>
      <c r="N40" s="24">
        <f t="shared" si="9"/>
        <v>53</v>
      </c>
      <c r="O40" s="23">
        <v>7</v>
      </c>
      <c r="P40" s="23">
        <v>6</v>
      </c>
      <c r="Q40" s="23">
        <v>7</v>
      </c>
      <c r="R40" s="23">
        <v>5</v>
      </c>
      <c r="S40" s="23">
        <v>4</v>
      </c>
      <c r="T40" s="23">
        <v>4</v>
      </c>
      <c r="U40" s="23">
        <v>4</v>
      </c>
      <c r="V40" s="23">
        <v>5</v>
      </c>
      <c r="W40" s="23">
        <v>4</v>
      </c>
      <c r="X40" s="25">
        <f t="shared" si="10"/>
        <v>46</v>
      </c>
      <c r="Y40" s="26">
        <f t="shared" si="11"/>
        <v>99</v>
      </c>
      <c r="Z40" s="27">
        <f t="shared" si="8"/>
        <v>9</v>
      </c>
      <c r="AA40" s="28">
        <v>0</v>
      </c>
    </row>
    <row r="41" spans="1:27" ht="18.75" customHeight="1" thickTop="1" thickBot="1" x14ac:dyDescent="0.3">
      <c r="A41" s="19">
        <v>38</v>
      </c>
      <c r="B41" s="29" t="s">
        <v>189</v>
      </c>
      <c r="C41" s="21">
        <v>15</v>
      </c>
      <c r="D41" s="31"/>
      <c r="E41" s="23">
        <v>5</v>
      </c>
      <c r="F41" s="23">
        <v>9</v>
      </c>
      <c r="G41" s="23">
        <v>5</v>
      </c>
      <c r="H41" s="23">
        <v>6</v>
      </c>
      <c r="I41" s="23">
        <v>5</v>
      </c>
      <c r="J41" s="23">
        <v>5</v>
      </c>
      <c r="K41" s="23">
        <v>4</v>
      </c>
      <c r="L41" s="23">
        <v>4</v>
      </c>
      <c r="M41" s="23">
        <v>5</v>
      </c>
      <c r="N41" s="24">
        <f t="shared" si="9"/>
        <v>48</v>
      </c>
      <c r="O41" s="23">
        <v>6</v>
      </c>
      <c r="P41" s="23">
        <v>6</v>
      </c>
      <c r="Q41" s="23">
        <v>6</v>
      </c>
      <c r="R41" s="23">
        <v>6</v>
      </c>
      <c r="S41" s="23">
        <v>5</v>
      </c>
      <c r="T41" s="23">
        <v>6</v>
      </c>
      <c r="U41" s="23">
        <v>3</v>
      </c>
      <c r="V41" s="23">
        <v>5</v>
      </c>
      <c r="W41" s="23">
        <v>5</v>
      </c>
      <c r="X41" s="25">
        <f t="shared" si="10"/>
        <v>48</v>
      </c>
      <c r="Y41" s="26">
        <f t="shared" si="11"/>
        <v>96</v>
      </c>
      <c r="Z41" s="27">
        <f t="shared" si="8"/>
        <v>9</v>
      </c>
      <c r="AA41" s="28">
        <v>0</v>
      </c>
    </row>
    <row r="42" spans="1:27" ht="18.75" customHeight="1" thickTop="1" thickBot="1" x14ac:dyDescent="0.3">
      <c r="A42" s="19">
        <v>39</v>
      </c>
      <c r="B42" s="20" t="s">
        <v>203</v>
      </c>
      <c r="C42" s="21">
        <v>15</v>
      </c>
      <c r="D42" s="65"/>
      <c r="E42" s="23">
        <v>7</v>
      </c>
      <c r="F42" s="23">
        <v>6</v>
      </c>
      <c r="G42" s="23">
        <v>5</v>
      </c>
      <c r="H42" s="23">
        <v>5</v>
      </c>
      <c r="I42" s="23">
        <v>4</v>
      </c>
      <c r="J42" s="23">
        <v>7</v>
      </c>
      <c r="K42" s="23">
        <v>3</v>
      </c>
      <c r="L42" s="23">
        <v>5</v>
      </c>
      <c r="M42" s="23">
        <v>4</v>
      </c>
      <c r="N42" s="24">
        <f t="shared" si="9"/>
        <v>46</v>
      </c>
      <c r="O42" s="23">
        <v>5</v>
      </c>
      <c r="P42" s="23">
        <v>6</v>
      </c>
      <c r="Q42" s="23">
        <v>5</v>
      </c>
      <c r="R42" s="23">
        <v>4</v>
      </c>
      <c r="S42" s="23">
        <v>3</v>
      </c>
      <c r="T42" s="23">
        <v>9</v>
      </c>
      <c r="U42" s="23">
        <v>5</v>
      </c>
      <c r="V42" s="23">
        <v>7</v>
      </c>
      <c r="W42" s="23">
        <v>6</v>
      </c>
      <c r="X42" s="25">
        <f t="shared" si="10"/>
        <v>50</v>
      </c>
      <c r="Y42" s="26">
        <f t="shared" si="11"/>
        <v>96</v>
      </c>
      <c r="Z42" s="27">
        <f t="shared" si="8"/>
        <v>9</v>
      </c>
      <c r="AA42" s="28">
        <v>1</v>
      </c>
    </row>
    <row r="43" spans="1:27" ht="18.75" customHeight="1" thickTop="1" thickBot="1" x14ac:dyDescent="0.3">
      <c r="A43" s="19">
        <v>40</v>
      </c>
      <c r="B43" s="29" t="s">
        <v>180</v>
      </c>
      <c r="C43" s="21">
        <v>9</v>
      </c>
      <c r="D43" s="34"/>
      <c r="E43" s="23">
        <v>5</v>
      </c>
      <c r="F43" s="23">
        <v>7</v>
      </c>
      <c r="G43" s="23">
        <v>4</v>
      </c>
      <c r="H43" s="23">
        <v>6</v>
      </c>
      <c r="I43" s="23">
        <v>4</v>
      </c>
      <c r="J43" s="23">
        <v>7</v>
      </c>
      <c r="K43" s="23">
        <v>4</v>
      </c>
      <c r="L43" s="23">
        <v>5</v>
      </c>
      <c r="M43" s="23">
        <v>4</v>
      </c>
      <c r="N43" s="24">
        <f t="shared" si="9"/>
        <v>46</v>
      </c>
      <c r="O43" s="23">
        <v>5</v>
      </c>
      <c r="P43" s="23">
        <v>6</v>
      </c>
      <c r="Q43" s="23">
        <v>5</v>
      </c>
      <c r="R43" s="23">
        <v>6</v>
      </c>
      <c r="S43" s="23">
        <v>3</v>
      </c>
      <c r="T43" s="23">
        <v>5</v>
      </c>
      <c r="U43" s="23">
        <v>4</v>
      </c>
      <c r="V43" s="23">
        <v>4</v>
      </c>
      <c r="W43" s="23">
        <v>7</v>
      </c>
      <c r="X43" s="25">
        <f t="shared" si="10"/>
        <v>45</v>
      </c>
      <c r="Y43" s="16">
        <f t="shared" si="11"/>
        <v>91</v>
      </c>
      <c r="Z43" s="27">
        <f t="shared" si="8"/>
        <v>10</v>
      </c>
      <c r="AA43" s="28">
        <v>0</v>
      </c>
    </row>
    <row r="44" spans="1:27" ht="18.75" customHeight="1" thickTop="1" thickBot="1" x14ac:dyDescent="0.3">
      <c r="A44" s="19">
        <v>41</v>
      </c>
      <c r="B44" s="29" t="s">
        <v>210</v>
      </c>
      <c r="C44" s="38">
        <v>8</v>
      </c>
      <c r="D44" s="36"/>
      <c r="E44" s="23">
        <v>8</v>
      </c>
      <c r="F44" s="23">
        <v>8</v>
      </c>
      <c r="G44" s="23">
        <v>5</v>
      </c>
      <c r="H44" s="23">
        <v>5</v>
      </c>
      <c r="I44" s="23">
        <v>3</v>
      </c>
      <c r="J44" s="23">
        <v>5</v>
      </c>
      <c r="K44" s="23">
        <v>4</v>
      </c>
      <c r="L44" s="23">
        <v>4</v>
      </c>
      <c r="M44" s="23">
        <v>3</v>
      </c>
      <c r="N44" s="24">
        <f t="shared" si="9"/>
        <v>45</v>
      </c>
      <c r="O44" s="23">
        <v>8</v>
      </c>
      <c r="P44" s="23">
        <v>6</v>
      </c>
      <c r="Q44" s="23">
        <v>4</v>
      </c>
      <c r="R44" s="23">
        <v>5</v>
      </c>
      <c r="S44" s="23">
        <v>4</v>
      </c>
      <c r="T44" s="23">
        <v>4</v>
      </c>
      <c r="U44" s="23">
        <v>5</v>
      </c>
      <c r="V44" s="23">
        <v>5</v>
      </c>
      <c r="W44" s="23">
        <v>4</v>
      </c>
      <c r="X44" s="25">
        <f t="shared" si="10"/>
        <v>45</v>
      </c>
      <c r="Y44" s="26">
        <f t="shared" si="11"/>
        <v>90</v>
      </c>
      <c r="Z44" s="27">
        <f t="shared" si="8"/>
        <v>10</v>
      </c>
      <c r="AA44" s="28">
        <v>1</v>
      </c>
    </row>
    <row r="45" spans="1:27" ht="18.75" customHeight="1" thickTop="1" thickBot="1" x14ac:dyDescent="0.3">
      <c r="A45" s="19">
        <v>42</v>
      </c>
      <c r="B45" s="20" t="s">
        <v>337</v>
      </c>
      <c r="C45" s="35">
        <v>10</v>
      </c>
      <c r="D45" s="36"/>
      <c r="E45" s="23">
        <v>9</v>
      </c>
      <c r="F45" s="23">
        <v>5</v>
      </c>
      <c r="G45" s="23">
        <v>5</v>
      </c>
      <c r="H45" s="23">
        <v>4</v>
      </c>
      <c r="I45" s="23">
        <v>6</v>
      </c>
      <c r="J45" s="23">
        <v>6</v>
      </c>
      <c r="K45" s="23">
        <v>3</v>
      </c>
      <c r="L45" s="23">
        <v>4</v>
      </c>
      <c r="M45" s="23">
        <v>5</v>
      </c>
      <c r="N45" s="24">
        <f t="shared" si="9"/>
        <v>47</v>
      </c>
      <c r="O45" s="23">
        <v>6</v>
      </c>
      <c r="P45" s="23">
        <v>7</v>
      </c>
      <c r="Q45" s="23">
        <v>6</v>
      </c>
      <c r="R45" s="23">
        <v>5</v>
      </c>
      <c r="S45" s="23">
        <v>3</v>
      </c>
      <c r="T45" s="23">
        <v>6</v>
      </c>
      <c r="U45" s="23">
        <v>4</v>
      </c>
      <c r="V45" s="23">
        <v>4</v>
      </c>
      <c r="W45" s="23">
        <v>5</v>
      </c>
      <c r="X45" s="25">
        <f t="shared" si="10"/>
        <v>46</v>
      </c>
      <c r="Y45" s="26">
        <f t="shared" si="11"/>
        <v>93</v>
      </c>
      <c r="Z45" s="27">
        <f t="shared" si="8"/>
        <v>11</v>
      </c>
      <c r="AA45" s="28">
        <v>1</v>
      </c>
    </row>
    <row r="46" spans="1:27" ht="18.75" customHeight="1" thickTop="1" thickBot="1" x14ac:dyDescent="0.3">
      <c r="A46" s="19">
        <v>43</v>
      </c>
      <c r="B46" s="20" t="s">
        <v>222</v>
      </c>
      <c r="C46" s="35">
        <v>8</v>
      </c>
      <c r="D46" s="37"/>
      <c r="E46" s="23">
        <v>6</v>
      </c>
      <c r="F46" s="23">
        <v>7</v>
      </c>
      <c r="G46" s="23">
        <v>6</v>
      </c>
      <c r="H46" s="23">
        <v>6</v>
      </c>
      <c r="I46" s="23">
        <v>3</v>
      </c>
      <c r="J46" s="23">
        <v>5</v>
      </c>
      <c r="K46" s="23">
        <v>3</v>
      </c>
      <c r="L46" s="23">
        <v>4</v>
      </c>
      <c r="M46" s="23">
        <v>6</v>
      </c>
      <c r="N46" s="24">
        <f t="shared" si="9"/>
        <v>46</v>
      </c>
      <c r="O46" s="23">
        <v>5</v>
      </c>
      <c r="P46" s="23">
        <v>7</v>
      </c>
      <c r="Q46" s="23">
        <v>4</v>
      </c>
      <c r="R46" s="23">
        <v>6</v>
      </c>
      <c r="S46" s="23">
        <v>3</v>
      </c>
      <c r="T46" s="23">
        <v>5</v>
      </c>
      <c r="U46" s="23">
        <v>4</v>
      </c>
      <c r="V46" s="23">
        <v>5</v>
      </c>
      <c r="W46" s="23">
        <v>6</v>
      </c>
      <c r="X46" s="25">
        <f t="shared" si="10"/>
        <v>45</v>
      </c>
      <c r="Y46" s="26">
        <f t="shared" si="11"/>
        <v>91</v>
      </c>
      <c r="Z46" s="27">
        <f t="shared" si="8"/>
        <v>11</v>
      </c>
      <c r="AA46" s="28">
        <v>0</v>
      </c>
    </row>
    <row r="47" spans="1:27" ht="18.75" customHeight="1" thickTop="1" thickBot="1" x14ac:dyDescent="0.3">
      <c r="A47" s="19">
        <v>44</v>
      </c>
      <c r="B47" s="20" t="s">
        <v>202</v>
      </c>
      <c r="C47" s="35">
        <v>19</v>
      </c>
      <c r="D47" s="37"/>
      <c r="E47" s="23">
        <v>6</v>
      </c>
      <c r="F47" s="23">
        <v>8</v>
      </c>
      <c r="G47" s="23">
        <v>6</v>
      </c>
      <c r="H47" s="23">
        <v>7</v>
      </c>
      <c r="I47" s="23">
        <v>6</v>
      </c>
      <c r="J47" s="23">
        <v>10</v>
      </c>
      <c r="K47" s="23">
        <v>5</v>
      </c>
      <c r="L47" s="23">
        <v>6</v>
      </c>
      <c r="M47" s="23">
        <v>7</v>
      </c>
      <c r="N47" s="24">
        <f t="shared" si="9"/>
        <v>61</v>
      </c>
      <c r="O47" s="23">
        <v>4</v>
      </c>
      <c r="P47" s="23">
        <v>6</v>
      </c>
      <c r="Q47" s="23">
        <v>5</v>
      </c>
      <c r="R47" s="23">
        <v>6</v>
      </c>
      <c r="S47" s="23">
        <v>4</v>
      </c>
      <c r="T47" s="23">
        <v>5</v>
      </c>
      <c r="U47" s="23">
        <v>5</v>
      </c>
      <c r="V47" s="23">
        <v>4</v>
      </c>
      <c r="W47" s="23">
        <v>4</v>
      </c>
      <c r="X47" s="25">
        <f t="shared" si="10"/>
        <v>43</v>
      </c>
      <c r="Y47" s="26">
        <f t="shared" si="11"/>
        <v>104</v>
      </c>
      <c r="Z47" s="27">
        <f t="shared" si="8"/>
        <v>13</v>
      </c>
      <c r="AA47" s="28">
        <v>0</v>
      </c>
    </row>
    <row r="48" spans="1:27" ht="18.75" customHeight="1" thickTop="1" thickBot="1" x14ac:dyDescent="0.3">
      <c r="A48" s="19">
        <v>45</v>
      </c>
      <c r="B48" s="29" t="s">
        <v>183</v>
      </c>
      <c r="C48" s="35">
        <v>19</v>
      </c>
      <c r="D48" s="37"/>
      <c r="E48" s="23">
        <v>7</v>
      </c>
      <c r="F48" s="23">
        <v>8</v>
      </c>
      <c r="G48" s="23">
        <v>5</v>
      </c>
      <c r="H48" s="23">
        <v>6</v>
      </c>
      <c r="I48" s="23">
        <v>5</v>
      </c>
      <c r="J48" s="23">
        <v>6</v>
      </c>
      <c r="K48" s="23">
        <v>4</v>
      </c>
      <c r="L48" s="23">
        <v>6</v>
      </c>
      <c r="M48" s="23">
        <v>6</v>
      </c>
      <c r="N48" s="24">
        <f t="shared" si="9"/>
        <v>53</v>
      </c>
      <c r="O48" s="23">
        <v>8</v>
      </c>
      <c r="P48" s="23">
        <v>9</v>
      </c>
      <c r="Q48" s="23">
        <v>7</v>
      </c>
      <c r="R48" s="23">
        <v>5</v>
      </c>
      <c r="S48" s="23">
        <v>4</v>
      </c>
      <c r="T48" s="23">
        <v>6</v>
      </c>
      <c r="U48" s="23">
        <v>3</v>
      </c>
      <c r="V48" s="23">
        <v>4</v>
      </c>
      <c r="W48" s="23">
        <v>6</v>
      </c>
      <c r="X48" s="25">
        <f t="shared" si="10"/>
        <v>52</v>
      </c>
      <c r="Y48" s="26">
        <f t="shared" si="11"/>
        <v>105</v>
      </c>
      <c r="Z48" s="27">
        <f t="shared" si="8"/>
        <v>14</v>
      </c>
      <c r="AA48" s="28">
        <v>0</v>
      </c>
    </row>
    <row r="49" spans="1:27" ht="18.75" customHeight="1" thickTop="1" thickBot="1" x14ac:dyDescent="0.3">
      <c r="A49" s="19">
        <v>46</v>
      </c>
      <c r="B49" s="20" t="s">
        <v>206</v>
      </c>
      <c r="C49" s="35">
        <v>19</v>
      </c>
      <c r="D49" s="37"/>
      <c r="E49" s="23">
        <v>6</v>
      </c>
      <c r="F49" s="23">
        <v>8</v>
      </c>
      <c r="G49" s="23">
        <v>5</v>
      </c>
      <c r="H49" s="23">
        <v>6</v>
      </c>
      <c r="I49" s="23">
        <v>5</v>
      </c>
      <c r="J49" s="23">
        <v>7</v>
      </c>
      <c r="K49" s="23">
        <v>4</v>
      </c>
      <c r="L49" s="23">
        <v>6</v>
      </c>
      <c r="M49" s="23">
        <v>7</v>
      </c>
      <c r="N49" s="24">
        <f t="shared" si="9"/>
        <v>54</v>
      </c>
      <c r="O49" s="23">
        <v>5</v>
      </c>
      <c r="P49" s="23">
        <v>5</v>
      </c>
      <c r="Q49" s="23">
        <v>6</v>
      </c>
      <c r="R49" s="23">
        <v>6</v>
      </c>
      <c r="S49" s="23">
        <v>5</v>
      </c>
      <c r="T49" s="23">
        <v>6</v>
      </c>
      <c r="U49" s="23">
        <v>3</v>
      </c>
      <c r="V49" s="23">
        <v>9</v>
      </c>
      <c r="W49" s="23">
        <v>6</v>
      </c>
      <c r="X49" s="25">
        <f t="shared" si="10"/>
        <v>51</v>
      </c>
      <c r="Y49" s="26">
        <f t="shared" si="11"/>
        <v>105</v>
      </c>
      <c r="Z49" s="27">
        <f t="shared" si="8"/>
        <v>14</v>
      </c>
      <c r="AA49" s="28">
        <v>0</v>
      </c>
    </row>
    <row r="50" spans="1:27" ht="18.75" customHeight="1" thickTop="1" thickBot="1" x14ac:dyDescent="0.3">
      <c r="A50" s="19">
        <v>47</v>
      </c>
      <c r="B50" s="29" t="s">
        <v>209</v>
      </c>
      <c r="C50" s="35">
        <v>14</v>
      </c>
      <c r="D50" s="37"/>
      <c r="E50" s="23">
        <v>5</v>
      </c>
      <c r="F50" s="23">
        <v>7</v>
      </c>
      <c r="G50" s="23">
        <v>5</v>
      </c>
      <c r="H50" s="23">
        <v>5</v>
      </c>
      <c r="I50" s="23">
        <v>7</v>
      </c>
      <c r="J50" s="23">
        <v>5</v>
      </c>
      <c r="K50" s="23">
        <v>5</v>
      </c>
      <c r="L50" s="23">
        <v>4</v>
      </c>
      <c r="M50" s="23">
        <v>4</v>
      </c>
      <c r="N50" s="24">
        <f t="shared" si="9"/>
        <v>47</v>
      </c>
      <c r="O50" s="23">
        <v>16</v>
      </c>
      <c r="P50" s="23">
        <v>5</v>
      </c>
      <c r="Q50" s="23">
        <v>5</v>
      </c>
      <c r="R50" s="23">
        <v>6</v>
      </c>
      <c r="S50" s="23">
        <v>3</v>
      </c>
      <c r="T50" s="23">
        <v>5</v>
      </c>
      <c r="U50" s="23">
        <v>3</v>
      </c>
      <c r="V50" s="23">
        <v>6</v>
      </c>
      <c r="W50" s="23">
        <v>5</v>
      </c>
      <c r="X50" s="25">
        <f t="shared" si="10"/>
        <v>54</v>
      </c>
      <c r="Y50" s="26">
        <f t="shared" si="11"/>
        <v>101</v>
      </c>
      <c r="Z50" s="27">
        <f t="shared" si="8"/>
        <v>15</v>
      </c>
      <c r="AA50" s="28">
        <v>0</v>
      </c>
    </row>
    <row r="51" spans="1:27" ht="18.75" customHeight="1" thickTop="1" thickBot="1" x14ac:dyDescent="0.3">
      <c r="A51" s="19">
        <v>48</v>
      </c>
      <c r="B51" s="20" t="s">
        <v>192</v>
      </c>
      <c r="C51" s="35">
        <v>20</v>
      </c>
      <c r="D51" s="36"/>
      <c r="E51" s="23">
        <v>6</v>
      </c>
      <c r="F51" s="23">
        <v>6</v>
      </c>
      <c r="G51" s="23">
        <v>6</v>
      </c>
      <c r="H51" s="23">
        <v>7</v>
      </c>
      <c r="I51" s="23">
        <v>5</v>
      </c>
      <c r="J51" s="23">
        <v>6</v>
      </c>
      <c r="K51" s="23">
        <v>7</v>
      </c>
      <c r="L51" s="23">
        <v>6</v>
      </c>
      <c r="M51" s="23">
        <v>6</v>
      </c>
      <c r="N51" s="24">
        <f t="shared" si="9"/>
        <v>55</v>
      </c>
      <c r="O51" s="23">
        <v>5</v>
      </c>
      <c r="P51" s="23">
        <v>8</v>
      </c>
      <c r="Q51" s="23">
        <v>5</v>
      </c>
      <c r="R51" s="23">
        <v>5</v>
      </c>
      <c r="S51" s="23">
        <v>5</v>
      </c>
      <c r="T51" s="23">
        <v>8</v>
      </c>
      <c r="U51" s="23">
        <v>4</v>
      </c>
      <c r="V51" s="23">
        <v>7</v>
      </c>
      <c r="W51" s="23">
        <v>6</v>
      </c>
      <c r="X51" s="25">
        <f t="shared" si="10"/>
        <v>53</v>
      </c>
      <c r="Y51" s="26">
        <f t="shared" si="11"/>
        <v>108</v>
      </c>
      <c r="Z51" s="27">
        <f t="shared" si="8"/>
        <v>16</v>
      </c>
      <c r="AA51" s="28">
        <v>0</v>
      </c>
    </row>
    <row r="52" spans="1:27" ht="18.75" customHeight="1" thickTop="1" thickBot="1" x14ac:dyDescent="0.3">
      <c r="A52" s="19">
        <v>49</v>
      </c>
      <c r="B52" s="20" t="s">
        <v>211</v>
      </c>
      <c r="C52" s="35">
        <v>20</v>
      </c>
      <c r="D52" s="37"/>
      <c r="E52" s="23">
        <v>6</v>
      </c>
      <c r="F52" s="23">
        <v>10</v>
      </c>
      <c r="G52" s="23">
        <v>5</v>
      </c>
      <c r="H52" s="23">
        <v>6</v>
      </c>
      <c r="I52" s="23">
        <v>4</v>
      </c>
      <c r="J52" s="23">
        <v>7</v>
      </c>
      <c r="K52" s="23">
        <v>3</v>
      </c>
      <c r="L52" s="23">
        <v>6</v>
      </c>
      <c r="M52" s="23">
        <v>6</v>
      </c>
      <c r="N52" s="24">
        <f t="shared" si="9"/>
        <v>53</v>
      </c>
      <c r="O52" s="23">
        <v>9</v>
      </c>
      <c r="P52" s="23">
        <v>7</v>
      </c>
      <c r="Q52" s="23">
        <v>6</v>
      </c>
      <c r="R52" s="23">
        <v>10</v>
      </c>
      <c r="S52" s="23">
        <v>5</v>
      </c>
      <c r="T52" s="23">
        <v>3</v>
      </c>
      <c r="U52" s="23">
        <v>3</v>
      </c>
      <c r="V52" s="23">
        <v>5</v>
      </c>
      <c r="W52" s="23">
        <v>7</v>
      </c>
      <c r="X52" s="25">
        <f t="shared" si="10"/>
        <v>55</v>
      </c>
      <c r="Y52" s="26">
        <f t="shared" si="11"/>
        <v>108</v>
      </c>
      <c r="Z52" s="27">
        <f t="shared" si="8"/>
        <v>16</v>
      </c>
      <c r="AA52" s="28">
        <v>1</v>
      </c>
    </row>
    <row r="53" spans="1:27" ht="18.75" customHeight="1" thickTop="1" thickBot="1" x14ac:dyDescent="0.3">
      <c r="A53" s="19">
        <v>50</v>
      </c>
      <c r="B53" s="29" t="s">
        <v>212</v>
      </c>
      <c r="C53" s="35">
        <v>19</v>
      </c>
      <c r="D53" s="36"/>
      <c r="E53" s="23">
        <v>6</v>
      </c>
      <c r="F53" s="23">
        <v>6</v>
      </c>
      <c r="G53" s="23">
        <v>5</v>
      </c>
      <c r="H53" s="23">
        <v>8</v>
      </c>
      <c r="I53" s="23">
        <v>6</v>
      </c>
      <c r="J53" s="23">
        <v>4</v>
      </c>
      <c r="K53" s="23">
        <v>6</v>
      </c>
      <c r="L53" s="23">
        <v>6</v>
      </c>
      <c r="M53" s="23">
        <v>7</v>
      </c>
      <c r="N53" s="24">
        <f t="shared" si="9"/>
        <v>54</v>
      </c>
      <c r="O53" s="23">
        <v>6</v>
      </c>
      <c r="P53" s="23">
        <v>10</v>
      </c>
      <c r="Q53" s="23">
        <v>5</v>
      </c>
      <c r="R53" s="23">
        <v>5</v>
      </c>
      <c r="S53" s="23">
        <v>4</v>
      </c>
      <c r="T53" s="23">
        <v>7</v>
      </c>
      <c r="U53" s="23">
        <v>4</v>
      </c>
      <c r="V53" s="23">
        <v>8</v>
      </c>
      <c r="W53" s="23">
        <v>4</v>
      </c>
      <c r="X53" s="25">
        <f t="shared" si="10"/>
        <v>53</v>
      </c>
      <c r="Y53" s="26">
        <f t="shared" si="11"/>
        <v>107</v>
      </c>
      <c r="Z53" s="27">
        <f t="shared" si="8"/>
        <v>16</v>
      </c>
      <c r="AA53" s="28">
        <v>0</v>
      </c>
    </row>
    <row r="54" spans="1:27" ht="18.75" customHeight="1" thickTop="1" thickBot="1" x14ac:dyDescent="0.3">
      <c r="A54" s="19">
        <v>51</v>
      </c>
      <c r="B54" s="20" t="s">
        <v>184</v>
      </c>
      <c r="C54" s="35">
        <v>19</v>
      </c>
      <c r="D54" s="36"/>
      <c r="E54" s="23">
        <v>9</v>
      </c>
      <c r="F54" s="23">
        <v>8</v>
      </c>
      <c r="G54" s="23">
        <v>6</v>
      </c>
      <c r="H54" s="23">
        <v>6</v>
      </c>
      <c r="I54" s="23">
        <v>5</v>
      </c>
      <c r="J54" s="23">
        <v>7</v>
      </c>
      <c r="K54" s="23">
        <v>4</v>
      </c>
      <c r="L54" s="23">
        <v>7</v>
      </c>
      <c r="M54" s="23">
        <v>7</v>
      </c>
      <c r="N54" s="24">
        <f t="shared" si="9"/>
        <v>59</v>
      </c>
      <c r="O54" s="23">
        <v>6</v>
      </c>
      <c r="P54" s="23">
        <v>7</v>
      </c>
      <c r="Q54" s="23">
        <v>5</v>
      </c>
      <c r="R54" s="23">
        <v>6</v>
      </c>
      <c r="S54" s="23">
        <v>4</v>
      </c>
      <c r="T54" s="23">
        <v>9</v>
      </c>
      <c r="U54" s="23">
        <v>2</v>
      </c>
      <c r="V54" s="23">
        <v>6</v>
      </c>
      <c r="W54" s="23">
        <v>4</v>
      </c>
      <c r="X54" s="25">
        <f t="shared" si="10"/>
        <v>49</v>
      </c>
      <c r="Y54" s="26">
        <f t="shared" si="11"/>
        <v>108</v>
      </c>
      <c r="Z54" s="27">
        <f t="shared" si="8"/>
        <v>17</v>
      </c>
      <c r="AA54" s="28">
        <v>1</v>
      </c>
    </row>
    <row r="55" spans="1:27" ht="18.75" customHeight="1" thickTop="1" thickBot="1" x14ac:dyDescent="0.3">
      <c r="A55" s="19">
        <v>52</v>
      </c>
      <c r="B55" s="29" t="s">
        <v>214</v>
      </c>
      <c r="C55" s="35">
        <v>14</v>
      </c>
      <c r="D55" s="37"/>
      <c r="E55" s="23">
        <v>7</v>
      </c>
      <c r="F55" s="23">
        <v>8</v>
      </c>
      <c r="G55" s="23">
        <v>5</v>
      </c>
      <c r="H55" s="23">
        <v>9</v>
      </c>
      <c r="I55" s="23">
        <v>4</v>
      </c>
      <c r="J55" s="23">
        <v>5</v>
      </c>
      <c r="K55" s="23">
        <v>3</v>
      </c>
      <c r="L55" s="23">
        <v>8</v>
      </c>
      <c r="M55" s="23">
        <v>5</v>
      </c>
      <c r="N55" s="24">
        <f t="shared" si="9"/>
        <v>54</v>
      </c>
      <c r="O55" s="23">
        <v>4</v>
      </c>
      <c r="P55" s="23">
        <v>8</v>
      </c>
      <c r="Q55" s="23">
        <v>5</v>
      </c>
      <c r="R55" s="23">
        <v>6</v>
      </c>
      <c r="S55" s="23">
        <v>3</v>
      </c>
      <c r="T55" s="23">
        <v>7</v>
      </c>
      <c r="U55" s="23">
        <v>3</v>
      </c>
      <c r="V55" s="23">
        <v>6</v>
      </c>
      <c r="W55" s="23">
        <v>8</v>
      </c>
      <c r="X55" s="25">
        <f t="shared" si="10"/>
        <v>50</v>
      </c>
      <c r="Y55" s="26">
        <f t="shared" si="11"/>
        <v>104</v>
      </c>
      <c r="Z55" s="27">
        <f t="shared" si="8"/>
        <v>18</v>
      </c>
      <c r="AA55" s="28">
        <v>0</v>
      </c>
    </row>
    <row r="56" spans="1:27" ht="18.75" customHeight="1" thickTop="1" thickBot="1" x14ac:dyDescent="0.3">
      <c r="A56" s="19">
        <v>53</v>
      </c>
      <c r="B56" s="20" t="s">
        <v>193</v>
      </c>
      <c r="C56" s="35">
        <v>18</v>
      </c>
      <c r="D56" s="36"/>
      <c r="E56" s="23">
        <v>9</v>
      </c>
      <c r="F56" s="23">
        <v>7</v>
      </c>
      <c r="G56" s="23">
        <v>5</v>
      </c>
      <c r="H56" s="23">
        <v>5</v>
      </c>
      <c r="I56" s="23">
        <v>6</v>
      </c>
      <c r="J56" s="23">
        <v>8</v>
      </c>
      <c r="K56" s="23">
        <v>7</v>
      </c>
      <c r="L56" s="23">
        <v>6</v>
      </c>
      <c r="M56" s="23">
        <v>6</v>
      </c>
      <c r="N56" s="24">
        <f t="shared" si="9"/>
        <v>59</v>
      </c>
      <c r="O56" s="23">
        <v>6</v>
      </c>
      <c r="P56" s="23">
        <v>6</v>
      </c>
      <c r="Q56" s="23">
        <v>7</v>
      </c>
      <c r="R56" s="23">
        <v>6</v>
      </c>
      <c r="S56" s="23">
        <v>5</v>
      </c>
      <c r="T56" s="23">
        <v>4</v>
      </c>
      <c r="U56" s="23">
        <v>6</v>
      </c>
      <c r="V56" s="23">
        <v>7</v>
      </c>
      <c r="W56" s="23">
        <v>4</v>
      </c>
      <c r="X56" s="25">
        <f t="shared" si="10"/>
        <v>51</v>
      </c>
      <c r="Y56" s="26">
        <f t="shared" si="11"/>
        <v>110</v>
      </c>
      <c r="Z56" s="27">
        <f t="shared" si="8"/>
        <v>20</v>
      </c>
      <c r="AA56" s="28">
        <v>0</v>
      </c>
    </row>
    <row r="57" spans="1:27" ht="18.75" customHeight="1" thickTop="1" thickBot="1" x14ac:dyDescent="0.3">
      <c r="A57" s="19">
        <v>54</v>
      </c>
      <c r="B57" s="29" t="s">
        <v>221</v>
      </c>
      <c r="C57" s="35">
        <v>9</v>
      </c>
      <c r="D57" s="37"/>
      <c r="E57" s="23">
        <v>5</v>
      </c>
      <c r="F57" s="23">
        <v>7</v>
      </c>
      <c r="G57" s="23">
        <v>5</v>
      </c>
      <c r="H57" s="23">
        <v>6</v>
      </c>
      <c r="I57" s="23">
        <v>8</v>
      </c>
      <c r="J57" s="23">
        <v>6</v>
      </c>
      <c r="K57" s="23">
        <v>4</v>
      </c>
      <c r="L57" s="23">
        <v>4</v>
      </c>
      <c r="M57" s="23">
        <v>6</v>
      </c>
      <c r="N57" s="24">
        <f t="shared" si="9"/>
        <v>51</v>
      </c>
      <c r="O57" s="23">
        <v>8</v>
      </c>
      <c r="P57" s="23">
        <v>7</v>
      </c>
      <c r="Q57" s="23">
        <v>6</v>
      </c>
      <c r="R57" s="23">
        <v>8</v>
      </c>
      <c r="S57" s="23">
        <v>4</v>
      </c>
      <c r="T57" s="23">
        <v>7</v>
      </c>
      <c r="U57" s="23">
        <v>4</v>
      </c>
      <c r="V57" s="23">
        <v>6</v>
      </c>
      <c r="W57" s="23">
        <v>3</v>
      </c>
      <c r="X57" s="25">
        <f t="shared" si="10"/>
        <v>53</v>
      </c>
      <c r="Y57" s="26">
        <f t="shared" si="11"/>
        <v>104</v>
      </c>
      <c r="Z57" s="27">
        <f t="shared" si="8"/>
        <v>23</v>
      </c>
      <c r="AA57" s="28">
        <v>1</v>
      </c>
    </row>
    <row r="58" spans="1:27" ht="17.25" thickTop="1" thickBot="1" x14ac:dyDescent="0.3">
      <c r="A58" s="19">
        <v>55</v>
      </c>
      <c r="B58" s="29" t="s">
        <v>229</v>
      </c>
      <c r="C58" s="35">
        <v>18</v>
      </c>
      <c r="D58" s="37"/>
      <c r="E58" s="23">
        <v>6</v>
      </c>
      <c r="F58" s="23">
        <v>8</v>
      </c>
      <c r="G58" s="23">
        <v>7</v>
      </c>
      <c r="H58" s="23">
        <v>11</v>
      </c>
      <c r="I58" s="23">
        <v>6</v>
      </c>
      <c r="J58" s="23">
        <v>9</v>
      </c>
      <c r="K58" s="23">
        <v>5</v>
      </c>
      <c r="L58" s="23">
        <v>8</v>
      </c>
      <c r="M58" s="23">
        <v>6</v>
      </c>
      <c r="N58" s="24">
        <f t="shared" si="9"/>
        <v>66</v>
      </c>
      <c r="O58" s="23">
        <v>10</v>
      </c>
      <c r="P58" s="23">
        <v>8</v>
      </c>
      <c r="Q58" s="23">
        <v>5</v>
      </c>
      <c r="R58" s="23">
        <v>9</v>
      </c>
      <c r="S58" s="23">
        <v>3</v>
      </c>
      <c r="T58" s="23">
        <v>6</v>
      </c>
      <c r="U58" s="23">
        <v>4</v>
      </c>
      <c r="V58" s="23">
        <v>9</v>
      </c>
      <c r="W58" s="23">
        <v>6</v>
      </c>
      <c r="X58" s="25">
        <f t="shared" si="10"/>
        <v>60</v>
      </c>
      <c r="Y58" s="26">
        <f t="shared" si="11"/>
        <v>126</v>
      </c>
      <c r="Z58" s="27">
        <f t="shared" si="8"/>
        <v>36</v>
      </c>
      <c r="AA58" s="28"/>
    </row>
    <row r="59" spans="1:27" ht="16.5" thickTop="1" x14ac:dyDescent="0.25"/>
  </sheetData>
  <mergeCells count="2">
    <mergeCell ref="B1:AA1"/>
    <mergeCell ref="C2:D2"/>
  </mergeCells>
  <conditionalFormatting sqref="E3 G3 Q3 E4:M58 O4:W58 H2:H3 L2:L3 O2:O3 R2:R3 V2:V3 I3">
    <cfRule type="cellIs" dxfId="51" priority="28" operator="equal">
      <formula>1</formula>
    </cfRule>
    <cfRule type="cellIs" dxfId="50" priority="29" operator="equal">
      <formula>2</formula>
    </cfRule>
  </conditionalFormatting>
  <conditionalFormatting sqref="E3">
    <cfRule type="colorScale" priority="2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3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4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4:E58 G4:G58 J4:J58 L4:M58 O4:O58 Q4:Q58 T4:T58 V4:W58">
    <cfRule type="colorScale" priority="4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58">
    <cfRule type="colorScale" priority="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2:Q2 P3">
    <cfRule type="cellIs" dxfId="49" priority="30" operator="equal">
      <formula>2</formula>
    </cfRule>
    <cfRule type="cellIs" dxfId="48" priority="31" operator="equal">
      <formula>3</formula>
    </cfRule>
    <cfRule type="cellIs" dxfId="47" priority="32" operator="equal">
      <formula>4</formula>
    </cfRule>
  </conditionalFormatting>
  <conditionalFormatting sqref="F3">
    <cfRule type="colorScale" priority="21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58 H4:H58 P4:P58 R4:R58">
    <cfRule type="colorScale" priority="6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4:F58 P4:P58 H4:I58 K4:K58 R4:S58 U4:U58">
    <cfRule type="colorScale" priority="3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G3">
    <cfRule type="colorScale" priority="17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8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9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I4:I58 K4:K58 S4:S58 U4:U58">
    <cfRule type="colorScale" priority="1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2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3 I2:K2 S2:U2 M2:M3 W2:W3 T3">
    <cfRule type="cellIs" dxfId="46" priority="25" operator="equal">
      <formula>1</formula>
    </cfRule>
    <cfRule type="cellIs" dxfId="45" priority="26" operator="equal">
      <formula>2</formula>
    </cfRule>
    <cfRule type="cellIs" dxfId="44" priority="27" operator="equal">
      <formula>3</formula>
    </cfRule>
  </conditionalFormatting>
  <conditionalFormatting sqref="J3">
    <cfRule type="colorScale" priority="20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K3">
    <cfRule type="cellIs" dxfId="43" priority="12" operator="equal">
      <formula>1</formula>
    </cfRule>
    <cfRule type="cellIs" dxfId="42" priority="13" operator="equal">
      <formula>2</formula>
    </cfRule>
  </conditionalFormatting>
  <conditionalFormatting sqref="O4:O58">
    <cfRule type="colorScale" priority="3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58">
    <cfRule type="colorScale" priority="4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4:P58">
    <cfRule type="colorScale" priority="49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2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3">
    <cfRule type="colorScale" priority="14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5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6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Q4:Q58">
    <cfRule type="colorScale" priority="5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4:R58">
    <cfRule type="colorScale" priority="6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6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2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ellIs" dxfId="41" priority="10" operator="equal">
      <formula>1</formula>
    </cfRule>
    <cfRule type="cellIs" dxfId="40" priority="11" operator="equal">
      <formula>2</formula>
    </cfRule>
  </conditionalFormatting>
  <conditionalFormatting sqref="S4:S58">
    <cfRule type="colorScale" priority="67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6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4:T58">
    <cfRule type="colorScale" priority="7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3">
    <cfRule type="cellIs" dxfId="39" priority="8" operator="equal">
      <formula>1</formula>
    </cfRule>
    <cfRule type="cellIs" dxfId="38" priority="9" operator="equal">
      <formula>2</formula>
    </cfRule>
  </conditionalFormatting>
  <conditionalFormatting sqref="U4:U58">
    <cfRule type="colorScale" priority="79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8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58">
    <cfRule type="colorScale" priority="8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58">
    <cfRule type="colorScale" priority="9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81"/>
  <sheetViews>
    <sheetView topLeftCell="A64" workbookViewId="0">
      <selection activeCell="B85" sqref="B85"/>
    </sheetView>
  </sheetViews>
  <sheetFormatPr defaultColWidth="4.625" defaultRowHeight="15.75" x14ac:dyDescent="0.25"/>
  <cols>
    <col min="1" max="1" width="4.75" style="2" customWidth="1"/>
    <col min="2" max="2" width="38.25" style="2" customWidth="1"/>
    <col min="3" max="24" width="4.625" style="2"/>
    <col min="25" max="25" width="5.375" style="2" bestFit="1" customWidth="1"/>
    <col min="26" max="26" width="4.625" style="2"/>
    <col min="27" max="27" width="12.625" style="2" customWidth="1"/>
    <col min="28" max="16384" width="4.625" style="2"/>
  </cols>
  <sheetData>
    <row r="1" spans="1:27" ht="16.5" customHeight="1" thickTop="1" thickBot="1" x14ac:dyDescent="0.3">
      <c r="A1" s="1"/>
      <c r="B1" s="93" t="s">
        <v>177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5"/>
    </row>
    <row r="2" spans="1:27" ht="18.75" customHeight="1" thickTop="1" thickBot="1" x14ac:dyDescent="0.3">
      <c r="A2" s="3"/>
      <c r="B2" s="3"/>
      <c r="C2" s="96" t="s">
        <v>0</v>
      </c>
      <c r="D2" s="97"/>
      <c r="E2" s="4">
        <v>1</v>
      </c>
      <c r="F2" s="4">
        <v>2</v>
      </c>
      <c r="G2" s="4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6" t="s">
        <v>1</v>
      </c>
      <c r="O2" s="5">
        <v>10</v>
      </c>
      <c r="P2" s="5">
        <v>11</v>
      </c>
      <c r="Q2" s="5">
        <v>12</v>
      </c>
      <c r="R2" s="5">
        <v>13</v>
      </c>
      <c r="S2" s="5">
        <v>14</v>
      </c>
      <c r="T2" s="5">
        <v>15</v>
      </c>
      <c r="U2" s="5">
        <v>16</v>
      </c>
      <c r="V2" s="5">
        <v>17</v>
      </c>
      <c r="W2" s="5">
        <v>18</v>
      </c>
      <c r="X2" s="3" t="s">
        <v>2</v>
      </c>
      <c r="Y2" s="3" t="s">
        <v>3</v>
      </c>
      <c r="Z2" s="3" t="s">
        <v>4</v>
      </c>
      <c r="AA2" s="7" t="s">
        <v>5</v>
      </c>
    </row>
    <row r="3" spans="1:27" ht="18.75" customHeight="1" thickTop="1" thickBot="1" x14ac:dyDescent="0.3">
      <c r="A3" s="8"/>
      <c r="B3" s="9" t="s">
        <v>6</v>
      </c>
      <c r="C3" s="10" t="s">
        <v>7</v>
      </c>
      <c r="D3" s="11" t="s">
        <v>8</v>
      </c>
      <c r="E3" s="12">
        <v>4</v>
      </c>
      <c r="F3" s="12">
        <v>5</v>
      </c>
      <c r="G3" s="13">
        <v>4</v>
      </c>
      <c r="H3" s="14">
        <v>5</v>
      </c>
      <c r="I3" s="14">
        <v>3</v>
      </c>
      <c r="J3" s="14">
        <v>4</v>
      </c>
      <c r="K3" s="14">
        <v>3</v>
      </c>
      <c r="L3" s="14">
        <v>4</v>
      </c>
      <c r="M3" s="14">
        <v>4</v>
      </c>
      <c r="N3" s="15">
        <f t="shared" ref="N3:N62" si="0">E3+F3+G3+H3+I3+J3+K3+L3+M3</f>
        <v>36</v>
      </c>
      <c r="O3" s="14">
        <v>4</v>
      </c>
      <c r="P3" s="14">
        <v>5</v>
      </c>
      <c r="Q3" s="12">
        <v>4</v>
      </c>
      <c r="R3" s="14">
        <v>5</v>
      </c>
      <c r="S3" s="14">
        <v>3</v>
      </c>
      <c r="T3" s="14">
        <v>4</v>
      </c>
      <c r="U3" s="14">
        <v>3</v>
      </c>
      <c r="V3" s="14">
        <v>4</v>
      </c>
      <c r="W3" s="14">
        <v>4</v>
      </c>
      <c r="X3" s="14">
        <f t="shared" ref="X3:X62" si="1">O3+P3+Q3+R3+S3+T3+U3+V3+W3</f>
        <v>36</v>
      </c>
      <c r="Y3" s="16">
        <f t="shared" ref="Y3:Y62" si="2">N3+X3</f>
        <v>72</v>
      </c>
      <c r="Z3" s="17"/>
      <c r="AA3" s="18"/>
    </row>
    <row r="4" spans="1:27" ht="18.75" customHeight="1" thickTop="1" thickBot="1" x14ac:dyDescent="0.3">
      <c r="A4" s="19">
        <v>1</v>
      </c>
      <c r="B4" s="20" t="s">
        <v>232</v>
      </c>
      <c r="C4" s="21">
        <v>11</v>
      </c>
      <c r="D4" s="22"/>
      <c r="E4" s="23"/>
      <c r="F4" s="23"/>
      <c r="G4" s="23"/>
      <c r="H4" s="23"/>
      <c r="I4" s="23"/>
      <c r="J4" s="23"/>
      <c r="K4" s="23"/>
      <c r="L4" s="23"/>
      <c r="M4" s="23"/>
      <c r="N4" s="24">
        <f t="shared" si="0"/>
        <v>0</v>
      </c>
      <c r="O4" s="23"/>
      <c r="P4" s="23"/>
      <c r="Q4" s="23"/>
      <c r="R4" s="23"/>
      <c r="S4" s="23"/>
      <c r="T4" s="23"/>
      <c r="U4" s="23"/>
      <c r="V4" s="23"/>
      <c r="W4" s="23"/>
      <c r="X4" s="25">
        <f t="shared" si="1"/>
        <v>0</v>
      </c>
      <c r="Y4" s="26">
        <f t="shared" si="2"/>
        <v>0</v>
      </c>
      <c r="Z4" s="27">
        <f t="shared" ref="Z4:Z35" si="3">Y4-(72+C4)</f>
        <v>-83</v>
      </c>
      <c r="AA4" s="28">
        <v>0</v>
      </c>
    </row>
    <row r="5" spans="1:27" ht="18.75" customHeight="1" thickTop="1" thickBot="1" x14ac:dyDescent="0.3">
      <c r="A5" s="19">
        <v>2</v>
      </c>
      <c r="B5" s="29" t="s">
        <v>233</v>
      </c>
      <c r="C5" s="21">
        <v>19</v>
      </c>
      <c r="D5" s="30"/>
      <c r="E5" s="23"/>
      <c r="F5" s="23"/>
      <c r="G5" s="23"/>
      <c r="H5" s="23"/>
      <c r="I5" s="23"/>
      <c r="J5" s="23"/>
      <c r="K5" s="23"/>
      <c r="L5" s="23"/>
      <c r="M5" s="23"/>
      <c r="N5" s="24">
        <f t="shared" si="0"/>
        <v>0</v>
      </c>
      <c r="O5" s="23"/>
      <c r="P5" s="23"/>
      <c r="Q5" s="23"/>
      <c r="R5" s="23"/>
      <c r="S5" s="23"/>
      <c r="T5" s="23"/>
      <c r="U5" s="23"/>
      <c r="V5" s="23"/>
      <c r="W5" s="23"/>
      <c r="X5" s="25">
        <f t="shared" si="1"/>
        <v>0</v>
      </c>
      <c r="Y5" s="26">
        <f t="shared" si="2"/>
        <v>0</v>
      </c>
      <c r="Z5" s="27">
        <f t="shared" si="3"/>
        <v>-91</v>
      </c>
      <c r="AA5" s="28">
        <v>0</v>
      </c>
    </row>
    <row r="6" spans="1:27" ht="18.75" customHeight="1" thickTop="1" thickBot="1" x14ac:dyDescent="0.3">
      <c r="A6" s="19">
        <v>3</v>
      </c>
      <c r="B6" s="20" t="s">
        <v>234</v>
      </c>
      <c r="C6" s="21">
        <v>19</v>
      </c>
      <c r="D6" s="31"/>
      <c r="E6" s="23"/>
      <c r="F6" s="23"/>
      <c r="G6" s="23"/>
      <c r="H6" s="23"/>
      <c r="I6" s="23"/>
      <c r="J6" s="23"/>
      <c r="K6" s="23"/>
      <c r="L6" s="23"/>
      <c r="M6" s="23"/>
      <c r="N6" s="24">
        <f t="shared" si="0"/>
        <v>0</v>
      </c>
      <c r="O6" s="23"/>
      <c r="P6" s="23"/>
      <c r="Q6" s="23"/>
      <c r="R6" s="23"/>
      <c r="S6" s="23"/>
      <c r="T6" s="23"/>
      <c r="U6" s="23"/>
      <c r="V6" s="23"/>
      <c r="W6" s="23"/>
      <c r="X6" s="25">
        <f t="shared" si="1"/>
        <v>0</v>
      </c>
      <c r="Y6" s="26">
        <f t="shared" si="2"/>
        <v>0</v>
      </c>
      <c r="Z6" s="27">
        <f t="shared" si="3"/>
        <v>-91</v>
      </c>
      <c r="AA6" s="28">
        <v>0</v>
      </c>
    </row>
    <row r="7" spans="1:27" ht="18.75" customHeight="1" thickTop="1" thickBot="1" x14ac:dyDescent="0.3">
      <c r="A7" s="19">
        <v>4</v>
      </c>
      <c r="B7" s="29" t="s">
        <v>235</v>
      </c>
      <c r="C7" s="21">
        <v>19</v>
      </c>
      <c r="D7" s="22"/>
      <c r="E7" s="23"/>
      <c r="F7" s="23"/>
      <c r="G7" s="23"/>
      <c r="H7" s="23"/>
      <c r="I7" s="23"/>
      <c r="J7" s="23"/>
      <c r="K7" s="23"/>
      <c r="L7" s="23"/>
      <c r="M7" s="23"/>
      <c r="N7" s="24">
        <f t="shared" si="0"/>
        <v>0</v>
      </c>
      <c r="O7" s="23"/>
      <c r="P7" s="23"/>
      <c r="Q7" s="23"/>
      <c r="R7" s="23"/>
      <c r="S7" s="23"/>
      <c r="T7" s="23"/>
      <c r="U7" s="23"/>
      <c r="V7" s="23"/>
      <c r="W7" s="23"/>
      <c r="X7" s="25">
        <f t="shared" si="1"/>
        <v>0</v>
      </c>
      <c r="Y7" s="26">
        <f t="shared" si="2"/>
        <v>0</v>
      </c>
      <c r="Z7" s="27">
        <f t="shared" si="3"/>
        <v>-91</v>
      </c>
      <c r="AA7" s="28">
        <v>0</v>
      </c>
    </row>
    <row r="8" spans="1:27" ht="18.75" customHeight="1" thickTop="1" thickBot="1" x14ac:dyDescent="0.3">
      <c r="A8" s="19">
        <v>5</v>
      </c>
      <c r="B8" s="29" t="s">
        <v>236</v>
      </c>
      <c r="C8" s="21">
        <v>1</v>
      </c>
      <c r="D8" s="22"/>
      <c r="E8" s="23"/>
      <c r="F8" s="23"/>
      <c r="G8" s="23"/>
      <c r="H8" s="23"/>
      <c r="I8" s="23"/>
      <c r="J8" s="23"/>
      <c r="K8" s="23"/>
      <c r="L8" s="23"/>
      <c r="M8" s="23"/>
      <c r="N8" s="24">
        <f t="shared" si="0"/>
        <v>0</v>
      </c>
      <c r="O8" s="23"/>
      <c r="P8" s="23"/>
      <c r="Q8" s="23"/>
      <c r="R8" s="23"/>
      <c r="S8" s="23"/>
      <c r="T8" s="23"/>
      <c r="U8" s="23"/>
      <c r="V8" s="23"/>
      <c r="W8" s="23"/>
      <c r="X8" s="25">
        <f t="shared" si="1"/>
        <v>0</v>
      </c>
      <c r="Y8" s="26">
        <f t="shared" si="2"/>
        <v>0</v>
      </c>
      <c r="Z8" s="27">
        <f t="shared" si="3"/>
        <v>-73</v>
      </c>
      <c r="AA8" s="28">
        <v>0</v>
      </c>
    </row>
    <row r="9" spans="1:27" ht="18.75" customHeight="1" thickTop="1" thickBot="1" x14ac:dyDescent="0.3">
      <c r="A9" s="19">
        <v>6</v>
      </c>
      <c r="B9" s="20" t="s">
        <v>237</v>
      </c>
      <c r="C9" s="21">
        <v>9</v>
      </c>
      <c r="D9" s="31"/>
      <c r="E9" s="23"/>
      <c r="F9" s="23"/>
      <c r="G9" s="23"/>
      <c r="H9" s="23"/>
      <c r="I9" s="23"/>
      <c r="J9" s="23"/>
      <c r="K9" s="23"/>
      <c r="L9" s="23"/>
      <c r="M9" s="23"/>
      <c r="N9" s="24">
        <f t="shared" si="0"/>
        <v>0</v>
      </c>
      <c r="O9" s="23"/>
      <c r="P9" s="23"/>
      <c r="Q9" s="23"/>
      <c r="R9" s="23"/>
      <c r="S9" s="23"/>
      <c r="T9" s="23"/>
      <c r="U9" s="23"/>
      <c r="V9" s="23"/>
      <c r="W9" s="23"/>
      <c r="X9" s="25">
        <f t="shared" si="1"/>
        <v>0</v>
      </c>
      <c r="Y9" s="26">
        <f t="shared" si="2"/>
        <v>0</v>
      </c>
      <c r="Z9" s="27">
        <f t="shared" si="3"/>
        <v>-81</v>
      </c>
      <c r="AA9" s="28">
        <v>0</v>
      </c>
    </row>
    <row r="10" spans="1:27" ht="18.75" customHeight="1" thickTop="1" thickBot="1" x14ac:dyDescent="0.3">
      <c r="A10" s="19">
        <v>7</v>
      </c>
      <c r="B10" s="29" t="s">
        <v>238</v>
      </c>
      <c r="C10" s="21" t="s">
        <v>239</v>
      </c>
      <c r="D10" s="31"/>
      <c r="E10" s="23"/>
      <c r="F10" s="23"/>
      <c r="G10" s="23"/>
      <c r="H10" s="23"/>
      <c r="I10" s="23"/>
      <c r="J10" s="23"/>
      <c r="K10" s="23"/>
      <c r="L10" s="23"/>
      <c r="M10" s="23"/>
      <c r="N10" s="24">
        <f t="shared" si="0"/>
        <v>0</v>
      </c>
      <c r="O10" s="23"/>
      <c r="P10" s="23"/>
      <c r="Q10" s="23"/>
      <c r="R10" s="23"/>
      <c r="S10" s="23"/>
      <c r="T10" s="23"/>
      <c r="U10" s="23"/>
      <c r="V10" s="23"/>
      <c r="W10" s="23"/>
      <c r="X10" s="25">
        <f t="shared" si="1"/>
        <v>0</v>
      </c>
      <c r="Y10" s="26">
        <f t="shared" si="2"/>
        <v>0</v>
      </c>
      <c r="Z10" s="27" t="e">
        <f t="shared" si="3"/>
        <v>#VALUE!</v>
      </c>
      <c r="AA10" s="28">
        <v>0</v>
      </c>
    </row>
    <row r="11" spans="1:27" ht="18.75" customHeight="1" thickTop="1" thickBot="1" x14ac:dyDescent="0.3">
      <c r="A11" s="19">
        <v>8</v>
      </c>
      <c r="B11" s="29" t="s">
        <v>240</v>
      </c>
      <c r="C11" s="21">
        <v>7</v>
      </c>
      <c r="D11" s="31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0</v>
      </c>
      <c r="O11" s="23"/>
      <c r="P11" s="23"/>
      <c r="Q11" s="23"/>
      <c r="R11" s="23"/>
      <c r="S11" s="23"/>
      <c r="T11" s="23"/>
      <c r="U11" s="23"/>
      <c r="V11" s="23"/>
      <c r="W11" s="23"/>
      <c r="X11" s="25">
        <f t="shared" si="1"/>
        <v>0</v>
      </c>
      <c r="Y11" s="26">
        <f t="shared" si="2"/>
        <v>0</v>
      </c>
      <c r="Z11" s="27">
        <f t="shared" si="3"/>
        <v>-79</v>
      </c>
      <c r="AA11" s="28">
        <v>0</v>
      </c>
    </row>
    <row r="12" spans="1:27" ht="18.75" customHeight="1" thickTop="1" thickBot="1" x14ac:dyDescent="0.3">
      <c r="A12" s="19">
        <v>9</v>
      </c>
      <c r="B12" s="29" t="s">
        <v>241</v>
      </c>
      <c r="C12" s="21">
        <v>9</v>
      </c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0</v>
      </c>
      <c r="O12" s="23"/>
      <c r="P12" s="23"/>
      <c r="Q12" s="23"/>
      <c r="R12" s="23"/>
      <c r="S12" s="23"/>
      <c r="T12" s="23"/>
      <c r="U12" s="23"/>
      <c r="V12" s="23"/>
      <c r="W12" s="23"/>
      <c r="X12" s="25">
        <f t="shared" si="1"/>
        <v>0</v>
      </c>
      <c r="Y12" s="26">
        <f t="shared" si="2"/>
        <v>0</v>
      </c>
      <c r="Z12" s="27">
        <f t="shared" si="3"/>
        <v>-81</v>
      </c>
      <c r="AA12" s="28">
        <v>0</v>
      </c>
    </row>
    <row r="13" spans="1:27" ht="18.75" customHeight="1" thickTop="1" thickBot="1" x14ac:dyDescent="0.3">
      <c r="A13" s="19">
        <v>10</v>
      </c>
      <c r="B13" s="29" t="s">
        <v>242</v>
      </c>
      <c r="C13" s="21">
        <v>19</v>
      </c>
      <c r="D13" s="31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0"/>
        <v>0</v>
      </c>
      <c r="O13" s="23"/>
      <c r="P13" s="23"/>
      <c r="Q13" s="23"/>
      <c r="R13" s="23"/>
      <c r="S13" s="23"/>
      <c r="T13" s="23"/>
      <c r="U13" s="23"/>
      <c r="V13" s="23"/>
      <c r="W13" s="23"/>
      <c r="X13" s="25">
        <f t="shared" si="1"/>
        <v>0</v>
      </c>
      <c r="Y13" s="26">
        <f t="shared" si="2"/>
        <v>0</v>
      </c>
      <c r="Z13" s="27">
        <f t="shared" si="3"/>
        <v>-91</v>
      </c>
      <c r="AA13" s="28">
        <v>0</v>
      </c>
    </row>
    <row r="14" spans="1:27" ht="18.75" customHeight="1" thickTop="1" thickBot="1" x14ac:dyDescent="0.3">
      <c r="A14" s="19">
        <v>11</v>
      </c>
      <c r="B14" s="20" t="s">
        <v>243</v>
      </c>
      <c r="C14" s="21">
        <v>18</v>
      </c>
      <c r="D14" s="31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0"/>
        <v>0</v>
      </c>
      <c r="O14" s="23"/>
      <c r="P14" s="23"/>
      <c r="Q14" s="23"/>
      <c r="R14" s="23"/>
      <c r="S14" s="23"/>
      <c r="T14" s="23"/>
      <c r="U14" s="23"/>
      <c r="V14" s="23"/>
      <c r="W14" s="23"/>
      <c r="X14" s="25">
        <f t="shared" si="1"/>
        <v>0</v>
      </c>
      <c r="Y14" s="26">
        <f t="shared" si="2"/>
        <v>0</v>
      </c>
      <c r="Z14" s="27">
        <f t="shared" si="3"/>
        <v>-90</v>
      </c>
      <c r="AA14" s="28">
        <v>0</v>
      </c>
    </row>
    <row r="15" spans="1:27" ht="18.75" customHeight="1" thickTop="1" thickBot="1" x14ac:dyDescent="0.3">
      <c r="A15" s="19">
        <v>12</v>
      </c>
      <c r="B15" s="29" t="s">
        <v>244</v>
      </c>
      <c r="C15" s="21">
        <v>17</v>
      </c>
      <c r="D15" s="31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0"/>
        <v>0</v>
      </c>
      <c r="O15" s="23"/>
      <c r="P15" s="23"/>
      <c r="Q15" s="23"/>
      <c r="R15" s="23"/>
      <c r="S15" s="23"/>
      <c r="T15" s="23"/>
      <c r="U15" s="23"/>
      <c r="V15" s="23"/>
      <c r="W15" s="23"/>
      <c r="X15" s="25">
        <f t="shared" si="1"/>
        <v>0</v>
      </c>
      <c r="Y15" s="26">
        <f t="shared" si="2"/>
        <v>0</v>
      </c>
      <c r="Z15" s="27">
        <f t="shared" si="3"/>
        <v>-89</v>
      </c>
      <c r="AA15" s="28">
        <v>0</v>
      </c>
    </row>
    <row r="16" spans="1:27" ht="18.75" customHeight="1" thickTop="1" thickBot="1" x14ac:dyDescent="0.3">
      <c r="A16" s="19">
        <v>13</v>
      </c>
      <c r="B16" s="20" t="s">
        <v>231</v>
      </c>
      <c r="C16" s="21">
        <v>9</v>
      </c>
      <c r="D16" s="31"/>
      <c r="E16" s="23"/>
      <c r="F16" s="23"/>
      <c r="G16" s="23"/>
      <c r="H16" s="23"/>
      <c r="I16" s="23"/>
      <c r="J16" s="23"/>
      <c r="K16" s="23"/>
      <c r="L16" s="23"/>
      <c r="M16" s="23"/>
      <c r="N16" s="24">
        <f t="shared" si="0"/>
        <v>0</v>
      </c>
      <c r="O16" s="23"/>
      <c r="P16" s="23"/>
      <c r="Q16" s="23"/>
      <c r="R16" s="23"/>
      <c r="S16" s="23"/>
      <c r="T16" s="23"/>
      <c r="U16" s="23"/>
      <c r="V16" s="23"/>
      <c r="W16" s="23"/>
      <c r="X16" s="25">
        <f t="shared" si="1"/>
        <v>0</v>
      </c>
      <c r="Y16" s="26">
        <f t="shared" si="2"/>
        <v>0</v>
      </c>
      <c r="Z16" s="27">
        <f t="shared" si="3"/>
        <v>-81</v>
      </c>
      <c r="AA16" s="28">
        <v>0</v>
      </c>
    </row>
    <row r="17" spans="1:27" ht="18.75" customHeight="1" thickTop="1" thickBot="1" x14ac:dyDescent="0.3">
      <c r="A17" s="19">
        <v>14</v>
      </c>
      <c r="B17" s="20" t="s">
        <v>245</v>
      </c>
      <c r="C17" s="21">
        <v>5</v>
      </c>
      <c r="D17" s="31"/>
      <c r="E17" s="23"/>
      <c r="F17" s="23"/>
      <c r="G17" s="23"/>
      <c r="H17" s="23"/>
      <c r="I17" s="23"/>
      <c r="J17" s="23"/>
      <c r="K17" s="23"/>
      <c r="L17" s="23"/>
      <c r="M17" s="23"/>
      <c r="N17" s="24">
        <f t="shared" si="0"/>
        <v>0</v>
      </c>
      <c r="O17" s="23"/>
      <c r="P17" s="23"/>
      <c r="Q17" s="23"/>
      <c r="R17" s="23"/>
      <c r="S17" s="23"/>
      <c r="T17" s="23"/>
      <c r="U17" s="23"/>
      <c r="V17" s="23"/>
      <c r="W17" s="23"/>
      <c r="X17" s="25">
        <f t="shared" si="1"/>
        <v>0</v>
      </c>
      <c r="Y17" s="26">
        <f t="shared" si="2"/>
        <v>0</v>
      </c>
      <c r="Z17" s="27">
        <f t="shared" si="3"/>
        <v>-77</v>
      </c>
      <c r="AA17" s="28">
        <v>0</v>
      </c>
    </row>
    <row r="18" spans="1:27" ht="18.75" customHeight="1" thickTop="1" thickBot="1" x14ac:dyDescent="0.3">
      <c r="A18" s="19">
        <v>15</v>
      </c>
      <c r="B18" s="20" t="s">
        <v>246</v>
      </c>
      <c r="C18" s="21">
        <v>19</v>
      </c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si="0"/>
        <v>0</v>
      </c>
      <c r="O18" s="23"/>
      <c r="P18" s="23"/>
      <c r="Q18" s="23"/>
      <c r="R18" s="23"/>
      <c r="S18" s="23"/>
      <c r="T18" s="23"/>
      <c r="U18" s="23"/>
      <c r="V18" s="23"/>
      <c r="W18" s="23"/>
      <c r="X18" s="25">
        <f t="shared" si="1"/>
        <v>0</v>
      </c>
      <c r="Y18" s="26">
        <f t="shared" si="2"/>
        <v>0</v>
      </c>
      <c r="Z18" s="27">
        <f t="shared" si="3"/>
        <v>-91</v>
      </c>
      <c r="AA18" s="28">
        <v>0</v>
      </c>
    </row>
    <row r="19" spans="1:27" ht="18.75" customHeight="1" thickTop="1" thickBot="1" x14ac:dyDescent="0.3">
      <c r="A19" s="19">
        <v>16</v>
      </c>
      <c r="B19" s="29" t="s">
        <v>247</v>
      </c>
      <c r="C19" s="21">
        <v>19</v>
      </c>
      <c r="D19" s="31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0"/>
        <v>0</v>
      </c>
      <c r="O19" s="23"/>
      <c r="P19" s="23"/>
      <c r="Q19" s="23"/>
      <c r="R19" s="23"/>
      <c r="S19" s="23"/>
      <c r="T19" s="23"/>
      <c r="U19" s="23"/>
      <c r="V19" s="23"/>
      <c r="W19" s="23"/>
      <c r="X19" s="25">
        <f t="shared" si="1"/>
        <v>0</v>
      </c>
      <c r="Y19" s="26">
        <f t="shared" si="2"/>
        <v>0</v>
      </c>
      <c r="Z19" s="27">
        <f t="shared" si="3"/>
        <v>-91</v>
      </c>
      <c r="AA19" s="28">
        <v>0</v>
      </c>
    </row>
    <row r="20" spans="1:27" ht="18.75" customHeight="1" thickTop="1" thickBot="1" x14ac:dyDescent="0.3">
      <c r="A20" s="19">
        <v>17</v>
      </c>
      <c r="B20" s="20" t="s">
        <v>248</v>
      </c>
      <c r="C20" s="21">
        <v>20</v>
      </c>
      <c r="D20" s="31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0"/>
        <v>0</v>
      </c>
      <c r="O20" s="23"/>
      <c r="P20" s="23"/>
      <c r="Q20" s="23"/>
      <c r="R20" s="23"/>
      <c r="S20" s="23"/>
      <c r="T20" s="23"/>
      <c r="U20" s="23"/>
      <c r="V20" s="23"/>
      <c r="W20" s="23"/>
      <c r="X20" s="25">
        <f t="shared" si="1"/>
        <v>0</v>
      </c>
      <c r="Y20" s="26">
        <f t="shared" si="2"/>
        <v>0</v>
      </c>
      <c r="Z20" s="27">
        <f t="shared" si="3"/>
        <v>-92</v>
      </c>
      <c r="AA20" s="28">
        <v>0</v>
      </c>
    </row>
    <row r="21" spans="1:27" ht="18.75" customHeight="1" thickTop="1" thickBot="1" x14ac:dyDescent="0.3">
      <c r="A21" s="19">
        <v>18</v>
      </c>
      <c r="B21" s="20" t="s">
        <v>249</v>
      </c>
      <c r="C21" s="21">
        <v>1</v>
      </c>
      <c r="D21" s="31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0</v>
      </c>
      <c r="O21" s="23"/>
      <c r="P21" s="23"/>
      <c r="Q21" s="23"/>
      <c r="R21" s="23"/>
      <c r="S21" s="23"/>
      <c r="T21" s="23"/>
      <c r="U21" s="23"/>
      <c r="V21" s="23"/>
      <c r="W21" s="23"/>
      <c r="X21" s="25">
        <f t="shared" si="1"/>
        <v>0</v>
      </c>
      <c r="Y21" s="26">
        <f t="shared" si="2"/>
        <v>0</v>
      </c>
      <c r="Z21" s="27">
        <f t="shared" si="3"/>
        <v>-73</v>
      </c>
      <c r="AA21" s="28">
        <v>0</v>
      </c>
    </row>
    <row r="22" spans="1:27" ht="18.75" customHeight="1" thickTop="1" thickBot="1" x14ac:dyDescent="0.3">
      <c r="A22" s="19">
        <v>19</v>
      </c>
      <c r="B22" s="20" t="s">
        <v>250</v>
      </c>
      <c r="C22" s="21">
        <v>14</v>
      </c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4">
        <f t="shared" si="0"/>
        <v>0</v>
      </c>
      <c r="O22" s="23"/>
      <c r="P22" s="23"/>
      <c r="Q22" s="23"/>
      <c r="R22" s="23"/>
      <c r="S22" s="23"/>
      <c r="T22" s="23"/>
      <c r="U22" s="23"/>
      <c r="V22" s="23"/>
      <c r="W22" s="23"/>
      <c r="X22" s="25">
        <f t="shared" si="1"/>
        <v>0</v>
      </c>
      <c r="Y22" s="26">
        <f t="shared" si="2"/>
        <v>0</v>
      </c>
      <c r="Z22" s="27">
        <f t="shared" si="3"/>
        <v>-86</v>
      </c>
      <c r="AA22" s="28">
        <v>0</v>
      </c>
    </row>
    <row r="23" spans="1:27" ht="18.75" customHeight="1" thickTop="1" thickBot="1" x14ac:dyDescent="0.3">
      <c r="A23" s="19">
        <v>20</v>
      </c>
      <c r="B23" s="29" t="s">
        <v>251</v>
      </c>
      <c r="C23" s="21">
        <v>5</v>
      </c>
      <c r="D23" s="31"/>
      <c r="E23" s="23"/>
      <c r="F23" s="23"/>
      <c r="G23" s="23"/>
      <c r="H23" s="23"/>
      <c r="I23" s="23"/>
      <c r="J23" s="23"/>
      <c r="K23" s="23"/>
      <c r="L23" s="23"/>
      <c r="M23" s="23"/>
      <c r="N23" s="24">
        <f t="shared" si="0"/>
        <v>0</v>
      </c>
      <c r="O23" s="23"/>
      <c r="P23" s="23"/>
      <c r="Q23" s="23"/>
      <c r="R23" s="23"/>
      <c r="S23" s="23"/>
      <c r="T23" s="23"/>
      <c r="U23" s="23"/>
      <c r="V23" s="23"/>
      <c r="W23" s="23"/>
      <c r="X23" s="25">
        <f t="shared" si="1"/>
        <v>0</v>
      </c>
      <c r="Y23" s="26">
        <f t="shared" si="2"/>
        <v>0</v>
      </c>
      <c r="Z23" s="27">
        <f t="shared" si="3"/>
        <v>-77</v>
      </c>
      <c r="AA23" s="28">
        <v>0</v>
      </c>
    </row>
    <row r="24" spans="1:27" ht="18.75" customHeight="1" thickTop="1" thickBot="1" x14ac:dyDescent="0.3">
      <c r="A24" s="19">
        <v>21</v>
      </c>
      <c r="B24" s="29" t="s">
        <v>252</v>
      </c>
      <c r="C24" s="21">
        <v>14</v>
      </c>
      <c r="D24" s="31"/>
      <c r="E24" s="23"/>
      <c r="F24" s="23"/>
      <c r="G24" s="23"/>
      <c r="H24" s="23"/>
      <c r="I24" s="23"/>
      <c r="J24" s="23"/>
      <c r="K24" s="23"/>
      <c r="L24" s="23"/>
      <c r="M24" s="23"/>
      <c r="N24" s="24">
        <f t="shared" si="0"/>
        <v>0</v>
      </c>
      <c r="O24" s="23"/>
      <c r="P24" s="23"/>
      <c r="Q24" s="23"/>
      <c r="R24" s="23"/>
      <c r="S24" s="23"/>
      <c r="T24" s="23"/>
      <c r="U24" s="23"/>
      <c r="V24" s="23"/>
      <c r="W24" s="23"/>
      <c r="X24" s="25">
        <f t="shared" si="1"/>
        <v>0</v>
      </c>
      <c r="Y24" s="26">
        <f t="shared" si="2"/>
        <v>0</v>
      </c>
      <c r="Z24" s="27">
        <f t="shared" si="3"/>
        <v>-86</v>
      </c>
      <c r="AA24" s="28">
        <v>0</v>
      </c>
    </row>
    <row r="25" spans="1:27" ht="18.75" customHeight="1" thickTop="1" thickBot="1" x14ac:dyDescent="0.3">
      <c r="A25" s="19">
        <v>22</v>
      </c>
      <c r="B25" s="29" t="s">
        <v>253</v>
      </c>
      <c r="C25" s="21">
        <v>9</v>
      </c>
      <c r="D25" s="31"/>
      <c r="E25" s="23"/>
      <c r="F25" s="23"/>
      <c r="G25" s="23"/>
      <c r="H25" s="23"/>
      <c r="I25" s="23"/>
      <c r="J25" s="23"/>
      <c r="K25" s="23"/>
      <c r="L25" s="23"/>
      <c r="M25" s="23"/>
      <c r="N25" s="24">
        <f t="shared" si="0"/>
        <v>0</v>
      </c>
      <c r="O25" s="23"/>
      <c r="P25" s="23"/>
      <c r="Q25" s="23"/>
      <c r="R25" s="23"/>
      <c r="S25" s="23"/>
      <c r="T25" s="23"/>
      <c r="U25" s="23"/>
      <c r="V25" s="23"/>
      <c r="W25" s="23"/>
      <c r="X25" s="25">
        <f t="shared" si="1"/>
        <v>0</v>
      </c>
      <c r="Y25" s="26">
        <f t="shared" si="2"/>
        <v>0</v>
      </c>
      <c r="Z25" s="27">
        <f t="shared" si="3"/>
        <v>-81</v>
      </c>
      <c r="AA25" s="28">
        <v>0</v>
      </c>
    </row>
    <row r="26" spans="1:27" ht="18.75" customHeight="1" thickTop="1" thickBot="1" x14ac:dyDescent="0.3">
      <c r="A26" s="19">
        <v>23</v>
      </c>
      <c r="B26" s="20" t="s">
        <v>254</v>
      </c>
      <c r="C26" s="21">
        <v>19</v>
      </c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4">
        <f t="shared" si="0"/>
        <v>0</v>
      </c>
      <c r="O26" s="23"/>
      <c r="P26" s="23"/>
      <c r="Q26" s="23"/>
      <c r="R26" s="23"/>
      <c r="S26" s="23"/>
      <c r="T26" s="23"/>
      <c r="U26" s="23"/>
      <c r="V26" s="23"/>
      <c r="W26" s="23"/>
      <c r="X26" s="25">
        <f t="shared" si="1"/>
        <v>0</v>
      </c>
      <c r="Y26" s="26">
        <f t="shared" si="2"/>
        <v>0</v>
      </c>
      <c r="Z26" s="27">
        <f t="shared" si="3"/>
        <v>-91</v>
      </c>
      <c r="AA26" s="28">
        <v>0</v>
      </c>
    </row>
    <row r="27" spans="1:27" ht="18.75" customHeight="1" thickTop="1" thickBot="1" x14ac:dyDescent="0.3">
      <c r="A27" s="19">
        <v>24</v>
      </c>
      <c r="B27" s="29" t="s">
        <v>255</v>
      </c>
      <c r="C27" s="21">
        <v>15</v>
      </c>
      <c r="D27" s="31"/>
      <c r="E27" s="23"/>
      <c r="F27" s="23"/>
      <c r="G27" s="23"/>
      <c r="H27" s="23"/>
      <c r="I27" s="23"/>
      <c r="J27" s="23"/>
      <c r="K27" s="23"/>
      <c r="L27" s="23"/>
      <c r="M27" s="23"/>
      <c r="N27" s="24">
        <f t="shared" si="0"/>
        <v>0</v>
      </c>
      <c r="O27" s="23"/>
      <c r="P27" s="23"/>
      <c r="Q27" s="23"/>
      <c r="R27" s="23"/>
      <c r="S27" s="23"/>
      <c r="T27" s="23"/>
      <c r="U27" s="23"/>
      <c r="V27" s="23"/>
      <c r="W27" s="23"/>
      <c r="X27" s="25">
        <f t="shared" si="1"/>
        <v>0</v>
      </c>
      <c r="Y27" s="26">
        <f t="shared" si="2"/>
        <v>0</v>
      </c>
      <c r="Z27" s="27">
        <f t="shared" si="3"/>
        <v>-87</v>
      </c>
      <c r="AA27" s="28">
        <v>0</v>
      </c>
    </row>
    <row r="28" spans="1:27" ht="18.75" customHeight="1" thickTop="1" thickBot="1" x14ac:dyDescent="0.3">
      <c r="A28" s="19">
        <v>25</v>
      </c>
      <c r="B28" s="20" t="s">
        <v>256</v>
      </c>
      <c r="C28" s="21" t="s">
        <v>239</v>
      </c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4">
        <f t="shared" si="0"/>
        <v>0</v>
      </c>
      <c r="O28" s="23"/>
      <c r="P28" s="23"/>
      <c r="Q28" s="23"/>
      <c r="R28" s="23"/>
      <c r="S28" s="23"/>
      <c r="T28" s="23"/>
      <c r="U28" s="23"/>
      <c r="V28" s="23"/>
      <c r="W28" s="23"/>
      <c r="X28" s="25">
        <f t="shared" si="1"/>
        <v>0</v>
      </c>
      <c r="Y28" s="26">
        <f t="shared" si="2"/>
        <v>0</v>
      </c>
      <c r="Z28" s="27" t="e">
        <f t="shared" si="3"/>
        <v>#VALUE!</v>
      </c>
      <c r="AA28" s="28">
        <v>0</v>
      </c>
    </row>
    <row r="29" spans="1:27" ht="18.75" customHeight="1" thickTop="1" thickBot="1" x14ac:dyDescent="0.3">
      <c r="A29" s="19">
        <v>26</v>
      </c>
      <c r="B29" s="20" t="s">
        <v>257</v>
      </c>
      <c r="C29" s="21">
        <v>19</v>
      </c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4">
        <f t="shared" si="0"/>
        <v>0</v>
      </c>
      <c r="O29" s="23"/>
      <c r="P29" s="23"/>
      <c r="Q29" s="23"/>
      <c r="R29" s="23"/>
      <c r="S29" s="23"/>
      <c r="T29" s="23"/>
      <c r="U29" s="23"/>
      <c r="V29" s="23"/>
      <c r="W29" s="23"/>
      <c r="X29" s="25">
        <f t="shared" si="1"/>
        <v>0</v>
      </c>
      <c r="Y29" s="26">
        <f t="shared" si="2"/>
        <v>0</v>
      </c>
      <c r="Z29" s="27">
        <f t="shared" si="3"/>
        <v>-91</v>
      </c>
      <c r="AA29" s="28">
        <v>0</v>
      </c>
    </row>
    <row r="30" spans="1:27" ht="18.75" customHeight="1" thickTop="1" thickBot="1" x14ac:dyDescent="0.3">
      <c r="A30" s="19">
        <v>27</v>
      </c>
      <c r="B30" s="20" t="s">
        <v>258</v>
      </c>
      <c r="C30" s="21">
        <v>19</v>
      </c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4">
        <f t="shared" si="0"/>
        <v>0</v>
      </c>
      <c r="O30" s="23"/>
      <c r="P30" s="23"/>
      <c r="Q30" s="23"/>
      <c r="R30" s="23"/>
      <c r="S30" s="23"/>
      <c r="T30" s="23"/>
      <c r="U30" s="23"/>
      <c r="V30" s="23"/>
      <c r="W30" s="23"/>
      <c r="X30" s="25">
        <f t="shared" si="1"/>
        <v>0</v>
      </c>
      <c r="Y30" s="26">
        <f t="shared" si="2"/>
        <v>0</v>
      </c>
      <c r="Z30" s="27">
        <f t="shared" si="3"/>
        <v>-91</v>
      </c>
      <c r="AA30" s="28">
        <v>0</v>
      </c>
    </row>
    <row r="31" spans="1:27" ht="18.75" customHeight="1" thickTop="1" thickBot="1" x14ac:dyDescent="0.3">
      <c r="A31" s="19">
        <v>28</v>
      </c>
      <c r="B31" s="20" t="s">
        <v>259</v>
      </c>
      <c r="C31" s="21" t="s">
        <v>239</v>
      </c>
      <c r="D31" s="31"/>
      <c r="E31" s="23"/>
      <c r="F31" s="23"/>
      <c r="G31" s="23"/>
      <c r="H31" s="23"/>
      <c r="I31" s="23"/>
      <c r="J31" s="23"/>
      <c r="K31" s="23"/>
      <c r="L31" s="23"/>
      <c r="M31" s="23"/>
      <c r="N31" s="24">
        <f t="shared" si="0"/>
        <v>0</v>
      </c>
      <c r="O31" s="23"/>
      <c r="P31" s="23"/>
      <c r="Q31" s="23"/>
      <c r="R31" s="23"/>
      <c r="S31" s="23"/>
      <c r="T31" s="23"/>
      <c r="U31" s="23"/>
      <c r="V31" s="23"/>
      <c r="W31" s="23"/>
      <c r="X31" s="25">
        <f t="shared" si="1"/>
        <v>0</v>
      </c>
      <c r="Y31" s="26">
        <f t="shared" si="2"/>
        <v>0</v>
      </c>
      <c r="Z31" s="27" t="e">
        <f t="shared" si="3"/>
        <v>#VALUE!</v>
      </c>
      <c r="AA31" s="28">
        <v>0</v>
      </c>
    </row>
    <row r="32" spans="1:27" ht="18.75" customHeight="1" thickTop="1" thickBot="1" x14ac:dyDescent="0.3">
      <c r="A32" s="19">
        <v>29</v>
      </c>
      <c r="B32" s="20" t="s">
        <v>260</v>
      </c>
      <c r="C32" s="21">
        <v>20</v>
      </c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4">
        <f t="shared" si="0"/>
        <v>0</v>
      </c>
      <c r="O32" s="23"/>
      <c r="P32" s="23"/>
      <c r="Q32" s="23"/>
      <c r="R32" s="23"/>
      <c r="S32" s="23"/>
      <c r="T32" s="23"/>
      <c r="U32" s="23"/>
      <c r="V32" s="23"/>
      <c r="W32" s="23"/>
      <c r="X32" s="25">
        <f t="shared" si="1"/>
        <v>0</v>
      </c>
      <c r="Y32" s="26">
        <f t="shared" si="2"/>
        <v>0</v>
      </c>
      <c r="Z32" s="27">
        <f t="shared" si="3"/>
        <v>-92</v>
      </c>
      <c r="AA32" s="28">
        <v>0</v>
      </c>
    </row>
    <row r="33" spans="1:27" ht="18.75" customHeight="1" thickTop="1" thickBot="1" x14ac:dyDescent="0.3">
      <c r="A33" s="19">
        <v>30</v>
      </c>
      <c r="B33" s="29" t="s">
        <v>261</v>
      </c>
      <c r="C33" s="21">
        <v>8</v>
      </c>
      <c r="D33" s="31"/>
      <c r="E33" s="23"/>
      <c r="F33" s="23"/>
      <c r="G33" s="23"/>
      <c r="H33" s="23"/>
      <c r="I33" s="23"/>
      <c r="J33" s="23"/>
      <c r="K33" s="23"/>
      <c r="L33" s="23"/>
      <c r="M33" s="23"/>
      <c r="N33" s="24">
        <f t="shared" si="0"/>
        <v>0</v>
      </c>
      <c r="O33" s="23"/>
      <c r="P33" s="23"/>
      <c r="Q33" s="23"/>
      <c r="R33" s="23"/>
      <c r="S33" s="23"/>
      <c r="T33" s="23"/>
      <c r="U33" s="23"/>
      <c r="V33" s="23"/>
      <c r="W33" s="23"/>
      <c r="X33" s="25">
        <f t="shared" si="1"/>
        <v>0</v>
      </c>
      <c r="Y33" s="26">
        <f t="shared" si="2"/>
        <v>0</v>
      </c>
      <c r="Z33" s="27">
        <f t="shared" si="3"/>
        <v>-80</v>
      </c>
      <c r="AA33" s="28">
        <v>0</v>
      </c>
    </row>
    <row r="34" spans="1:27" ht="18.75" customHeight="1" thickTop="1" thickBot="1" x14ac:dyDescent="0.3">
      <c r="A34" s="19">
        <v>31</v>
      </c>
      <c r="B34" s="20" t="s">
        <v>262</v>
      </c>
      <c r="C34" s="21">
        <v>16</v>
      </c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4">
        <f t="shared" si="0"/>
        <v>0</v>
      </c>
      <c r="O34" s="23"/>
      <c r="P34" s="23"/>
      <c r="Q34" s="23"/>
      <c r="R34" s="23"/>
      <c r="S34" s="23"/>
      <c r="T34" s="23"/>
      <c r="U34" s="23"/>
      <c r="V34" s="23"/>
      <c r="W34" s="23"/>
      <c r="X34" s="25">
        <f t="shared" si="1"/>
        <v>0</v>
      </c>
      <c r="Y34" s="26">
        <f t="shared" si="2"/>
        <v>0</v>
      </c>
      <c r="Z34" s="27">
        <f t="shared" si="3"/>
        <v>-88</v>
      </c>
      <c r="AA34" s="28">
        <v>0</v>
      </c>
    </row>
    <row r="35" spans="1:27" ht="18.75" customHeight="1" thickTop="1" thickBot="1" x14ac:dyDescent="0.3">
      <c r="A35" s="19">
        <v>32</v>
      </c>
      <c r="B35" s="29" t="s">
        <v>263</v>
      </c>
      <c r="C35" s="21">
        <v>19</v>
      </c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4">
        <f t="shared" si="0"/>
        <v>0</v>
      </c>
      <c r="O35" s="23"/>
      <c r="P35" s="23"/>
      <c r="Q35" s="23"/>
      <c r="R35" s="23"/>
      <c r="S35" s="23"/>
      <c r="T35" s="23"/>
      <c r="U35" s="23"/>
      <c r="V35" s="23"/>
      <c r="W35" s="23"/>
      <c r="X35" s="25">
        <f t="shared" si="1"/>
        <v>0</v>
      </c>
      <c r="Y35" s="26">
        <f t="shared" si="2"/>
        <v>0</v>
      </c>
      <c r="Z35" s="27">
        <f t="shared" si="3"/>
        <v>-91</v>
      </c>
      <c r="AA35" s="28">
        <v>0</v>
      </c>
    </row>
    <row r="36" spans="1:27" ht="18.75" customHeight="1" thickTop="1" thickBot="1" x14ac:dyDescent="0.3">
      <c r="A36" s="19">
        <v>33</v>
      </c>
      <c r="B36" s="29" t="s">
        <v>264</v>
      </c>
      <c r="C36" s="32">
        <v>20</v>
      </c>
      <c r="D36" s="31"/>
      <c r="E36" s="23"/>
      <c r="F36" s="23"/>
      <c r="G36" s="23"/>
      <c r="H36" s="23"/>
      <c r="I36" s="23"/>
      <c r="J36" s="23"/>
      <c r="K36" s="23"/>
      <c r="L36" s="23"/>
      <c r="M36" s="23"/>
      <c r="N36" s="24">
        <f t="shared" si="0"/>
        <v>0</v>
      </c>
      <c r="O36" s="23"/>
      <c r="P36" s="23"/>
      <c r="Q36" s="23"/>
      <c r="R36" s="23"/>
      <c r="S36" s="23"/>
      <c r="T36" s="23"/>
      <c r="U36" s="23"/>
      <c r="V36" s="23"/>
      <c r="W36" s="23"/>
      <c r="X36" s="25">
        <f t="shared" si="1"/>
        <v>0</v>
      </c>
      <c r="Y36" s="26">
        <f t="shared" si="2"/>
        <v>0</v>
      </c>
      <c r="Z36" s="27">
        <f>Y36-(72-C36)</f>
        <v>-52</v>
      </c>
      <c r="AA36" s="28">
        <v>0</v>
      </c>
    </row>
    <row r="37" spans="1:27" ht="18.75" customHeight="1" thickTop="1" thickBot="1" x14ac:dyDescent="0.3">
      <c r="A37" s="19">
        <v>34</v>
      </c>
      <c r="B37" s="20" t="s">
        <v>265</v>
      </c>
      <c r="C37" s="21">
        <v>20</v>
      </c>
      <c r="D37" s="33"/>
      <c r="E37" s="23"/>
      <c r="F37" s="23"/>
      <c r="G37" s="23"/>
      <c r="H37" s="23"/>
      <c r="I37" s="23"/>
      <c r="J37" s="23"/>
      <c r="K37" s="23"/>
      <c r="L37" s="23"/>
      <c r="M37" s="23"/>
      <c r="N37" s="24">
        <f t="shared" si="0"/>
        <v>0</v>
      </c>
      <c r="O37" s="23"/>
      <c r="P37" s="23"/>
      <c r="Q37" s="23"/>
      <c r="R37" s="23"/>
      <c r="S37" s="23"/>
      <c r="T37" s="23"/>
      <c r="U37" s="23"/>
      <c r="V37" s="23"/>
      <c r="W37" s="23"/>
      <c r="X37" s="25">
        <f t="shared" si="1"/>
        <v>0</v>
      </c>
      <c r="Y37" s="26">
        <f t="shared" si="2"/>
        <v>0</v>
      </c>
      <c r="Z37" s="27">
        <f>Y37-(72+C37)</f>
        <v>-92</v>
      </c>
      <c r="AA37" s="28">
        <v>0</v>
      </c>
    </row>
    <row r="38" spans="1:27" ht="18.75" customHeight="1" thickTop="1" thickBot="1" x14ac:dyDescent="0.3">
      <c r="A38" s="19">
        <v>35</v>
      </c>
      <c r="B38" s="29" t="s">
        <v>266</v>
      </c>
      <c r="C38" s="21">
        <v>20</v>
      </c>
      <c r="D38" s="34"/>
      <c r="E38" s="23"/>
      <c r="F38" s="23"/>
      <c r="G38" s="23"/>
      <c r="H38" s="23"/>
      <c r="I38" s="23"/>
      <c r="J38" s="23"/>
      <c r="K38" s="23"/>
      <c r="L38" s="23"/>
      <c r="M38" s="23"/>
      <c r="N38" s="24">
        <f t="shared" si="0"/>
        <v>0</v>
      </c>
      <c r="O38" s="23"/>
      <c r="P38" s="23"/>
      <c r="Q38" s="23"/>
      <c r="R38" s="23"/>
      <c r="S38" s="23"/>
      <c r="T38" s="23"/>
      <c r="U38" s="23"/>
      <c r="V38" s="23"/>
      <c r="W38" s="23"/>
      <c r="X38" s="25">
        <f t="shared" si="1"/>
        <v>0</v>
      </c>
      <c r="Y38" s="26">
        <f t="shared" si="2"/>
        <v>0</v>
      </c>
      <c r="Z38" s="27">
        <f>Y38-(72+C38)</f>
        <v>-92</v>
      </c>
      <c r="AA38" s="28">
        <v>0</v>
      </c>
    </row>
    <row r="39" spans="1:27" ht="18.75" customHeight="1" thickTop="1" thickBot="1" x14ac:dyDescent="0.3">
      <c r="A39" s="19">
        <v>36</v>
      </c>
      <c r="B39" s="29" t="s">
        <v>267</v>
      </c>
      <c r="C39" s="21">
        <v>11</v>
      </c>
      <c r="D39" s="31"/>
      <c r="E39" s="23"/>
      <c r="F39" s="23"/>
      <c r="G39" s="23"/>
      <c r="H39" s="23"/>
      <c r="I39" s="23"/>
      <c r="J39" s="23"/>
      <c r="K39" s="23"/>
      <c r="L39" s="23"/>
      <c r="M39" s="23"/>
      <c r="N39" s="24">
        <f t="shared" si="0"/>
        <v>0</v>
      </c>
      <c r="O39" s="23"/>
      <c r="P39" s="23"/>
      <c r="Q39" s="23"/>
      <c r="R39" s="23"/>
      <c r="S39" s="23"/>
      <c r="T39" s="23"/>
      <c r="U39" s="23"/>
      <c r="V39" s="23"/>
      <c r="W39" s="23"/>
      <c r="X39" s="25">
        <f t="shared" si="1"/>
        <v>0</v>
      </c>
      <c r="Y39" s="26">
        <f t="shared" si="2"/>
        <v>0</v>
      </c>
      <c r="Z39" s="27">
        <v>2</v>
      </c>
      <c r="AA39" s="28">
        <v>0</v>
      </c>
    </row>
    <row r="40" spans="1:27" ht="18.75" customHeight="1" thickTop="1" thickBot="1" x14ac:dyDescent="0.3">
      <c r="A40" s="19">
        <v>37</v>
      </c>
      <c r="B40" s="29" t="s">
        <v>268</v>
      </c>
      <c r="C40" s="21">
        <v>14</v>
      </c>
      <c r="D40" s="22"/>
      <c r="E40" s="23"/>
      <c r="F40" s="23"/>
      <c r="G40" s="23"/>
      <c r="H40" s="23"/>
      <c r="I40" s="23"/>
      <c r="J40" s="23"/>
      <c r="K40" s="23"/>
      <c r="L40" s="23"/>
      <c r="M40" s="23"/>
      <c r="N40" s="24">
        <f t="shared" si="0"/>
        <v>0</v>
      </c>
      <c r="O40" s="23"/>
      <c r="P40" s="23"/>
      <c r="Q40" s="23"/>
      <c r="R40" s="23"/>
      <c r="S40" s="23"/>
      <c r="T40" s="23"/>
      <c r="U40" s="23"/>
      <c r="V40" s="23"/>
      <c r="W40" s="23"/>
      <c r="X40" s="25">
        <f t="shared" si="1"/>
        <v>0</v>
      </c>
      <c r="Y40" s="26">
        <f t="shared" si="2"/>
        <v>0</v>
      </c>
      <c r="Z40" s="27">
        <f t="shared" ref="Z40:Z50" si="4">Y40-(72+C40)</f>
        <v>-86</v>
      </c>
      <c r="AA40" s="28">
        <v>0</v>
      </c>
    </row>
    <row r="41" spans="1:27" ht="18.75" customHeight="1" thickTop="1" thickBot="1" x14ac:dyDescent="0.3">
      <c r="A41" s="19">
        <v>38</v>
      </c>
      <c r="B41" s="29" t="s">
        <v>269</v>
      </c>
      <c r="C41" s="21">
        <v>18</v>
      </c>
      <c r="D41" s="22"/>
      <c r="E41" s="23"/>
      <c r="F41" s="23"/>
      <c r="G41" s="23"/>
      <c r="H41" s="23"/>
      <c r="I41" s="23"/>
      <c r="J41" s="23"/>
      <c r="K41" s="23"/>
      <c r="L41" s="23"/>
      <c r="M41" s="23"/>
      <c r="N41" s="24">
        <f t="shared" si="0"/>
        <v>0</v>
      </c>
      <c r="O41" s="23"/>
      <c r="P41" s="23"/>
      <c r="Q41" s="23"/>
      <c r="R41" s="23"/>
      <c r="S41" s="23"/>
      <c r="T41" s="23"/>
      <c r="U41" s="23"/>
      <c r="V41" s="23"/>
      <c r="W41" s="23"/>
      <c r="X41" s="25">
        <f t="shared" si="1"/>
        <v>0</v>
      </c>
      <c r="Y41" s="26">
        <f t="shared" si="2"/>
        <v>0</v>
      </c>
      <c r="Z41" s="27">
        <f t="shared" si="4"/>
        <v>-90</v>
      </c>
      <c r="AA41" s="28">
        <v>0</v>
      </c>
    </row>
    <row r="42" spans="1:27" ht="18.75" customHeight="1" thickTop="1" thickBot="1" x14ac:dyDescent="0.3">
      <c r="A42" s="19">
        <v>39</v>
      </c>
      <c r="B42" s="29" t="s">
        <v>270</v>
      </c>
      <c r="C42" s="21">
        <v>15</v>
      </c>
      <c r="D42" s="34"/>
      <c r="E42" s="23"/>
      <c r="F42" s="23"/>
      <c r="G42" s="23"/>
      <c r="H42" s="23"/>
      <c r="I42" s="23"/>
      <c r="J42" s="23"/>
      <c r="K42" s="23"/>
      <c r="L42" s="23"/>
      <c r="M42" s="23"/>
      <c r="N42" s="24">
        <f t="shared" si="0"/>
        <v>0</v>
      </c>
      <c r="O42" s="23"/>
      <c r="P42" s="23"/>
      <c r="Q42" s="23"/>
      <c r="R42" s="23"/>
      <c r="S42" s="23"/>
      <c r="T42" s="23"/>
      <c r="U42" s="23"/>
      <c r="V42" s="23"/>
      <c r="W42" s="23"/>
      <c r="X42" s="25">
        <f t="shared" si="1"/>
        <v>0</v>
      </c>
      <c r="Y42" s="26">
        <f t="shared" si="2"/>
        <v>0</v>
      </c>
      <c r="Z42" s="27">
        <f t="shared" si="4"/>
        <v>-87</v>
      </c>
      <c r="AA42" s="28">
        <v>0</v>
      </c>
    </row>
    <row r="43" spans="1:27" ht="18.75" customHeight="1" thickTop="1" thickBot="1" x14ac:dyDescent="0.3">
      <c r="A43" s="19">
        <v>40</v>
      </c>
      <c r="B43" s="29" t="s">
        <v>271</v>
      </c>
      <c r="C43" s="21">
        <v>13</v>
      </c>
      <c r="D43" s="34"/>
      <c r="E43" s="23"/>
      <c r="F43" s="23"/>
      <c r="G43" s="23"/>
      <c r="H43" s="23"/>
      <c r="I43" s="23"/>
      <c r="J43" s="23"/>
      <c r="K43" s="23"/>
      <c r="L43" s="23"/>
      <c r="M43" s="23"/>
      <c r="N43" s="24">
        <f t="shared" si="0"/>
        <v>0</v>
      </c>
      <c r="O43" s="23"/>
      <c r="P43" s="23"/>
      <c r="Q43" s="23"/>
      <c r="R43" s="23"/>
      <c r="S43" s="23"/>
      <c r="T43" s="23"/>
      <c r="U43" s="23"/>
      <c r="V43" s="23"/>
      <c r="W43" s="23"/>
      <c r="X43" s="25">
        <f t="shared" si="1"/>
        <v>0</v>
      </c>
      <c r="Y43" s="26">
        <f t="shared" si="2"/>
        <v>0</v>
      </c>
      <c r="Z43" s="27">
        <f t="shared" si="4"/>
        <v>-85</v>
      </c>
      <c r="AA43" s="28">
        <v>0</v>
      </c>
    </row>
    <row r="44" spans="1:27" ht="18.75" customHeight="1" thickTop="1" thickBot="1" x14ac:dyDescent="0.3">
      <c r="A44" s="19">
        <v>41</v>
      </c>
      <c r="B44" s="20" t="s">
        <v>153</v>
      </c>
      <c r="C44" s="35">
        <v>20</v>
      </c>
      <c r="D44" s="36"/>
      <c r="E44" s="23"/>
      <c r="F44" s="23"/>
      <c r="G44" s="23"/>
      <c r="H44" s="23"/>
      <c r="I44" s="23"/>
      <c r="J44" s="23"/>
      <c r="K44" s="23"/>
      <c r="L44" s="23"/>
      <c r="M44" s="23"/>
      <c r="N44" s="24">
        <f t="shared" si="0"/>
        <v>0</v>
      </c>
      <c r="O44" s="23"/>
      <c r="P44" s="23"/>
      <c r="Q44" s="23"/>
      <c r="R44" s="23"/>
      <c r="S44" s="23"/>
      <c r="T44" s="23"/>
      <c r="U44" s="23"/>
      <c r="V44" s="23"/>
      <c r="W44" s="23"/>
      <c r="X44" s="25">
        <f t="shared" si="1"/>
        <v>0</v>
      </c>
      <c r="Y44" s="26">
        <f t="shared" si="2"/>
        <v>0</v>
      </c>
      <c r="Z44" s="27">
        <f t="shared" si="4"/>
        <v>-92</v>
      </c>
      <c r="AA44" s="28">
        <v>0</v>
      </c>
    </row>
    <row r="45" spans="1:27" ht="18.75" customHeight="1" thickTop="1" thickBot="1" x14ac:dyDescent="0.3">
      <c r="A45" s="19">
        <v>42</v>
      </c>
      <c r="B45" s="20" t="s">
        <v>272</v>
      </c>
      <c r="C45" s="35">
        <v>20</v>
      </c>
      <c r="D45" s="37"/>
      <c r="E45" s="23"/>
      <c r="F45" s="23"/>
      <c r="G45" s="23"/>
      <c r="H45" s="23"/>
      <c r="I45" s="23"/>
      <c r="J45" s="23"/>
      <c r="K45" s="23"/>
      <c r="L45" s="23"/>
      <c r="M45" s="23"/>
      <c r="N45" s="24">
        <f t="shared" si="0"/>
        <v>0</v>
      </c>
      <c r="O45" s="23"/>
      <c r="P45" s="23"/>
      <c r="Q45" s="23"/>
      <c r="R45" s="23"/>
      <c r="S45" s="23"/>
      <c r="T45" s="23"/>
      <c r="U45" s="23"/>
      <c r="V45" s="23"/>
      <c r="W45" s="23"/>
      <c r="X45" s="25">
        <f t="shared" si="1"/>
        <v>0</v>
      </c>
      <c r="Y45" s="26">
        <f t="shared" si="2"/>
        <v>0</v>
      </c>
      <c r="Z45" s="27">
        <f t="shared" si="4"/>
        <v>-92</v>
      </c>
      <c r="AA45" s="28">
        <v>0</v>
      </c>
    </row>
    <row r="46" spans="1:27" ht="18.75" customHeight="1" thickTop="1" thickBot="1" x14ac:dyDescent="0.3">
      <c r="A46" s="19">
        <v>43</v>
      </c>
      <c r="B46" s="29" t="s">
        <v>303</v>
      </c>
      <c r="C46" s="35">
        <v>7</v>
      </c>
      <c r="D46" s="36"/>
      <c r="E46" s="23"/>
      <c r="F46" s="23"/>
      <c r="G46" s="23"/>
      <c r="H46" s="23"/>
      <c r="I46" s="23"/>
      <c r="J46" s="23"/>
      <c r="K46" s="23"/>
      <c r="L46" s="23"/>
      <c r="M46" s="23"/>
      <c r="N46" s="24">
        <f t="shared" si="0"/>
        <v>0</v>
      </c>
      <c r="O46" s="23"/>
      <c r="P46" s="23"/>
      <c r="Q46" s="23"/>
      <c r="R46" s="23"/>
      <c r="S46" s="23"/>
      <c r="T46" s="23"/>
      <c r="U46" s="23"/>
      <c r="V46" s="23"/>
      <c r="W46" s="23"/>
      <c r="X46" s="25">
        <f t="shared" si="1"/>
        <v>0</v>
      </c>
      <c r="Y46" s="26">
        <f t="shared" si="2"/>
        <v>0</v>
      </c>
      <c r="Z46" s="27">
        <f t="shared" si="4"/>
        <v>-79</v>
      </c>
      <c r="AA46" s="28">
        <v>0</v>
      </c>
    </row>
    <row r="47" spans="1:27" ht="18.75" customHeight="1" thickTop="1" thickBot="1" x14ac:dyDescent="0.3">
      <c r="A47" s="19">
        <v>44</v>
      </c>
      <c r="B47" s="20" t="s">
        <v>273</v>
      </c>
      <c r="C47" s="35"/>
      <c r="D47" s="37"/>
      <c r="E47" s="23"/>
      <c r="F47" s="23"/>
      <c r="G47" s="23"/>
      <c r="H47" s="23"/>
      <c r="I47" s="23"/>
      <c r="J47" s="23"/>
      <c r="K47" s="23"/>
      <c r="L47" s="23"/>
      <c r="M47" s="23"/>
      <c r="N47" s="24">
        <f t="shared" si="0"/>
        <v>0</v>
      </c>
      <c r="O47" s="23"/>
      <c r="P47" s="23"/>
      <c r="Q47" s="23"/>
      <c r="R47" s="23"/>
      <c r="S47" s="23"/>
      <c r="T47" s="23"/>
      <c r="U47" s="23"/>
      <c r="V47" s="23"/>
      <c r="W47" s="23"/>
      <c r="X47" s="25">
        <f t="shared" si="1"/>
        <v>0</v>
      </c>
      <c r="Y47" s="26">
        <f t="shared" si="2"/>
        <v>0</v>
      </c>
      <c r="Z47" s="27">
        <f t="shared" si="4"/>
        <v>-72</v>
      </c>
      <c r="AA47" s="28">
        <v>0</v>
      </c>
    </row>
    <row r="48" spans="1:27" ht="18.75" customHeight="1" thickTop="1" thickBot="1" x14ac:dyDescent="0.3">
      <c r="A48" s="19">
        <v>45</v>
      </c>
      <c r="B48" s="20" t="s">
        <v>274</v>
      </c>
      <c r="C48" s="35">
        <v>13</v>
      </c>
      <c r="D48" s="36"/>
      <c r="E48" s="23"/>
      <c r="F48" s="23"/>
      <c r="G48" s="23"/>
      <c r="H48" s="23"/>
      <c r="I48" s="23"/>
      <c r="J48" s="23"/>
      <c r="K48" s="23"/>
      <c r="L48" s="23"/>
      <c r="M48" s="23"/>
      <c r="N48" s="24">
        <f t="shared" si="0"/>
        <v>0</v>
      </c>
      <c r="O48" s="23"/>
      <c r="P48" s="23"/>
      <c r="Q48" s="23"/>
      <c r="R48" s="23"/>
      <c r="S48" s="23"/>
      <c r="T48" s="23"/>
      <c r="U48" s="23"/>
      <c r="V48" s="23"/>
      <c r="W48" s="23"/>
      <c r="X48" s="25">
        <f t="shared" si="1"/>
        <v>0</v>
      </c>
      <c r="Y48" s="26">
        <f t="shared" si="2"/>
        <v>0</v>
      </c>
      <c r="Z48" s="27">
        <f t="shared" si="4"/>
        <v>-85</v>
      </c>
      <c r="AA48" s="28">
        <v>0</v>
      </c>
    </row>
    <row r="49" spans="1:27" ht="18.75" customHeight="1" thickTop="1" thickBot="1" x14ac:dyDescent="0.3">
      <c r="A49" s="19">
        <v>46</v>
      </c>
      <c r="B49" s="20" t="s">
        <v>275</v>
      </c>
      <c r="C49" s="35">
        <v>9</v>
      </c>
      <c r="D49" s="37"/>
      <c r="E49" s="23"/>
      <c r="F49" s="23"/>
      <c r="G49" s="23"/>
      <c r="H49" s="23"/>
      <c r="I49" s="23"/>
      <c r="J49" s="23"/>
      <c r="K49" s="23"/>
      <c r="L49" s="23"/>
      <c r="M49" s="23"/>
      <c r="N49" s="24">
        <f t="shared" si="0"/>
        <v>0</v>
      </c>
      <c r="O49" s="23"/>
      <c r="P49" s="23"/>
      <c r="Q49" s="23"/>
      <c r="R49" s="23"/>
      <c r="S49" s="23"/>
      <c r="T49" s="23"/>
      <c r="U49" s="23"/>
      <c r="V49" s="23"/>
      <c r="W49" s="23"/>
      <c r="X49" s="25">
        <f t="shared" si="1"/>
        <v>0</v>
      </c>
      <c r="Y49" s="26">
        <f t="shared" si="2"/>
        <v>0</v>
      </c>
      <c r="Z49" s="27">
        <f t="shared" si="4"/>
        <v>-81</v>
      </c>
      <c r="AA49" s="28">
        <v>0</v>
      </c>
    </row>
    <row r="50" spans="1:27" ht="18.75" customHeight="1" thickTop="1" thickBot="1" x14ac:dyDescent="0.3">
      <c r="A50" s="19">
        <v>47</v>
      </c>
      <c r="B50" s="29" t="s">
        <v>276</v>
      </c>
      <c r="C50" s="35">
        <v>13</v>
      </c>
      <c r="D50" s="36"/>
      <c r="E50" s="23"/>
      <c r="F50" s="23"/>
      <c r="G50" s="23"/>
      <c r="H50" s="23"/>
      <c r="I50" s="23"/>
      <c r="J50" s="23"/>
      <c r="K50" s="23"/>
      <c r="L50" s="23"/>
      <c r="M50" s="23"/>
      <c r="N50" s="24">
        <f t="shared" si="0"/>
        <v>0</v>
      </c>
      <c r="O50" s="23"/>
      <c r="P50" s="23"/>
      <c r="Q50" s="23"/>
      <c r="R50" s="23"/>
      <c r="S50" s="23"/>
      <c r="T50" s="23"/>
      <c r="U50" s="23"/>
      <c r="V50" s="23"/>
      <c r="W50" s="23"/>
      <c r="X50" s="25">
        <f t="shared" si="1"/>
        <v>0</v>
      </c>
      <c r="Y50" s="26">
        <f t="shared" si="2"/>
        <v>0</v>
      </c>
      <c r="Z50" s="27">
        <f t="shared" si="4"/>
        <v>-85</v>
      </c>
      <c r="AA50" s="28">
        <v>0</v>
      </c>
    </row>
    <row r="51" spans="1:27" ht="18.75" customHeight="1" thickTop="1" thickBot="1" x14ac:dyDescent="0.3">
      <c r="A51" s="19">
        <v>48</v>
      </c>
      <c r="B51" s="29" t="s">
        <v>277</v>
      </c>
      <c r="C51" s="38">
        <v>8</v>
      </c>
      <c r="D51" s="37"/>
      <c r="E51" s="23"/>
      <c r="F51" s="23"/>
      <c r="G51" s="23"/>
      <c r="H51" s="23"/>
      <c r="I51" s="23"/>
      <c r="J51" s="23"/>
      <c r="K51" s="23"/>
      <c r="L51" s="23"/>
      <c r="M51" s="23"/>
      <c r="N51" s="24">
        <f t="shared" si="0"/>
        <v>0</v>
      </c>
      <c r="O51" s="23"/>
      <c r="P51" s="23"/>
      <c r="Q51" s="23"/>
      <c r="R51" s="23"/>
      <c r="S51" s="23"/>
      <c r="T51" s="23"/>
      <c r="U51" s="23"/>
      <c r="V51" s="23"/>
      <c r="W51" s="23"/>
      <c r="X51" s="25">
        <f t="shared" si="1"/>
        <v>0</v>
      </c>
      <c r="Y51" s="26">
        <f t="shared" si="2"/>
        <v>0</v>
      </c>
      <c r="Z51" s="27">
        <f>Y51-(72-C51)</f>
        <v>-64</v>
      </c>
      <c r="AA51" s="28">
        <v>0</v>
      </c>
    </row>
    <row r="52" spans="1:27" ht="18.75" customHeight="1" thickTop="1" thickBot="1" x14ac:dyDescent="0.3">
      <c r="A52" s="19">
        <v>49</v>
      </c>
      <c r="B52" s="29" t="s">
        <v>278</v>
      </c>
      <c r="C52" s="35">
        <v>15</v>
      </c>
      <c r="D52" s="37"/>
      <c r="E52" s="23"/>
      <c r="F52" s="23"/>
      <c r="G52" s="23"/>
      <c r="H52" s="23"/>
      <c r="I52" s="23"/>
      <c r="J52" s="23"/>
      <c r="K52" s="23"/>
      <c r="L52" s="23"/>
      <c r="M52" s="23"/>
      <c r="N52" s="24">
        <f t="shared" si="0"/>
        <v>0</v>
      </c>
      <c r="O52" s="23"/>
      <c r="P52" s="23"/>
      <c r="Q52" s="23"/>
      <c r="R52" s="23"/>
      <c r="S52" s="23"/>
      <c r="T52" s="23"/>
      <c r="U52" s="23"/>
      <c r="V52" s="23"/>
      <c r="W52" s="23"/>
      <c r="X52" s="25">
        <f t="shared" si="1"/>
        <v>0</v>
      </c>
      <c r="Y52" s="26">
        <f t="shared" si="2"/>
        <v>0</v>
      </c>
      <c r="Z52" s="27">
        <f>Y52-(72+C52)</f>
        <v>-87</v>
      </c>
      <c r="AA52" s="28">
        <v>0</v>
      </c>
    </row>
    <row r="53" spans="1:27" ht="18.75" customHeight="1" thickTop="1" thickBot="1" x14ac:dyDescent="0.3">
      <c r="A53" s="19">
        <v>50</v>
      </c>
      <c r="B53" s="29" t="s">
        <v>279</v>
      </c>
      <c r="C53" s="35">
        <v>16</v>
      </c>
      <c r="D53" s="37"/>
      <c r="E53" s="23"/>
      <c r="F53" s="23"/>
      <c r="G53" s="23"/>
      <c r="H53" s="23"/>
      <c r="I53" s="23"/>
      <c r="J53" s="23"/>
      <c r="K53" s="23"/>
      <c r="L53" s="23"/>
      <c r="M53" s="23"/>
      <c r="N53" s="24">
        <f t="shared" si="0"/>
        <v>0</v>
      </c>
      <c r="O53" s="23"/>
      <c r="P53" s="23"/>
      <c r="Q53" s="23"/>
      <c r="R53" s="23"/>
      <c r="S53" s="23"/>
      <c r="T53" s="23"/>
      <c r="U53" s="23"/>
      <c r="V53" s="23"/>
      <c r="W53" s="23"/>
      <c r="X53" s="25">
        <f t="shared" si="1"/>
        <v>0</v>
      </c>
      <c r="Y53" s="26">
        <f t="shared" si="2"/>
        <v>0</v>
      </c>
      <c r="Z53" s="27">
        <f>Y53-(72+C53)</f>
        <v>-88</v>
      </c>
      <c r="AA53" s="28">
        <v>0</v>
      </c>
    </row>
    <row r="54" spans="1:27" ht="18.75" customHeight="1" thickTop="1" thickBot="1" x14ac:dyDescent="0.3">
      <c r="A54" s="19">
        <v>51</v>
      </c>
      <c r="B54" s="29" t="s">
        <v>280</v>
      </c>
      <c r="C54" s="35">
        <v>12</v>
      </c>
      <c r="D54" s="37"/>
      <c r="E54" s="23"/>
      <c r="F54" s="23"/>
      <c r="G54" s="23"/>
      <c r="H54" s="23"/>
      <c r="I54" s="23"/>
      <c r="J54" s="23"/>
      <c r="K54" s="23"/>
      <c r="L54" s="23"/>
      <c r="M54" s="23"/>
      <c r="N54" s="24">
        <f t="shared" si="0"/>
        <v>0</v>
      </c>
      <c r="O54" s="23"/>
      <c r="P54" s="23"/>
      <c r="Q54" s="23"/>
      <c r="R54" s="23"/>
      <c r="S54" s="23"/>
      <c r="T54" s="23"/>
      <c r="U54" s="23"/>
      <c r="V54" s="23"/>
      <c r="W54" s="23"/>
      <c r="X54" s="25">
        <f t="shared" si="1"/>
        <v>0</v>
      </c>
      <c r="Y54" s="26">
        <f t="shared" si="2"/>
        <v>0</v>
      </c>
      <c r="Z54" s="27">
        <f>Y54-(72+C54)</f>
        <v>-84</v>
      </c>
      <c r="AA54" s="28">
        <v>0</v>
      </c>
    </row>
    <row r="55" spans="1:27" ht="18.75" customHeight="1" thickTop="1" thickBot="1" x14ac:dyDescent="0.3">
      <c r="A55" s="19">
        <v>52</v>
      </c>
      <c r="B55" s="29" t="s">
        <v>281</v>
      </c>
      <c r="C55" s="35">
        <v>11</v>
      </c>
      <c r="D55" s="37"/>
      <c r="E55" s="23"/>
      <c r="F55" s="23"/>
      <c r="G55" s="23"/>
      <c r="H55" s="23"/>
      <c r="I55" s="23"/>
      <c r="J55" s="23"/>
      <c r="K55" s="23"/>
      <c r="L55" s="23"/>
      <c r="M55" s="23"/>
      <c r="N55" s="24">
        <f t="shared" si="0"/>
        <v>0</v>
      </c>
      <c r="O55" s="23"/>
      <c r="P55" s="23"/>
      <c r="Q55" s="23"/>
      <c r="R55" s="23"/>
      <c r="S55" s="23"/>
      <c r="T55" s="23"/>
      <c r="U55" s="23"/>
      <c r="V55" s="23"/>
      <c r="W55" s="23"/>
      <c r="X55" s="25">
        <f t="shared" si="1"/>
        <v>0</v>
      </c>
      <c r="Y55" s="26">
        <f t="shared" si="2"/>
        <v>0</v>
      </c>
      <c r="Z55" s="27">
        <f t="shared" ref="Z55:Z66" si="5">Y55-(72+C55)</f>
        <v>-83</v>
      </c>
      <c r="AA55" s="28"/>
    </row>
    <row r="56" spans="1:27" ht="17.25" thickTop="1" thickBot="1" x14ac:dyDescent="0.3">
      <c r="A56" s="19">
        <v>53</v>
      </c>
      <c r="B56" s="29" t="s">
        <v>282</v>
      </c>
      <c r="C56" s="35">
        <v>13</v>
      </c>
      <c r="D56" s="37"/>
      <c r="E56" s="23"/>
      <c r="F56" s="23"/>
      <c r="G56" s="23"/>
      <c r="H56" s="23"/>
      <c r="I56" s="23"/>
      <c r="J56" s="23"/>
      <c r="K56" s="23"/>
      <c r="L56" s="23"/>
      <c r="M56" s="23"/>
      <c r="N56" s="24">
        <f t="shared" si="0"/>
        <v>0</v>
      </c>
      <c r="O56" s="23"/>
      <c r="P56" s="23"/>
      <c r="Q56" s="23"/>
      <c r="R56" s="23"/>
      <c r="S56" s="23"/>
      <c r="T56" s="23"/>
      <c r="U56" s="23"/>
      <c r="V56" s="23"/>
      <c r="W56" s="23"/>
      <c r="X56" s="25">
        <f t="shared" si="1"/>
        <v>0</v>
      </c>
      <c r="Y56" s="26">
        <f t="shared" si="2"/>
        <v>0</v>
      </c>
      <c r="Z56" s="27">
        <f t="shared" si="5"/>
        <v>-85</v>
      </c>
      <c r="AA56" s="28"/>
    </row>
    <row r="57" spans="1:27" ht="17.25" thickTop="1" thickBot="1" x14ac:dyDescent="0.3">
      <c r="A57" s="19">
        <v>54</v>
      </c>
      <c r="B57" s="29" t="s">
        <v>283</v>
      </c>
      <c r="C57" s="35">
        <v>8</v>
      </c>
      <c r="D57" s="37"/>
      <c r="E57" s="23"/>
      <c r="F57" s="23"/>
      <c r="G57" s="23"/>
      <c r="H57" s="23"/>
      <c r="I57" s="23"/>
      <c r="J57" s="23"/>
      <c r="K57" s="23"/>
      <c r="L57" s="23"/>
      <c r="M57" s="23"/>
      <c r="N57" s="24">
        <f t="shared" si="0"/>
        <v>0</v>
      </c>
      <c r="O57" s="23"/>
      <c r="P57" s="23"/>
      <c r="Q57" s="23"/>
      <c r="R57" s="23"/>
      <c r="S57" s="23"/>
      <c r="T57" s="23"/>
      <c r="U57" s="23"/>
      <c r="V57" s="23"/>
      <c r="W57" s="23"/>
      <c r="X57" s="25">
        <f t="shared" si="1"/>
        <v>0</v>
      </c>
      <c r="Y57" s="26">
        <f t="shared" si="2"/>
        <v>0</v>
      </c>
      <c r="Z57" s="27">
        <f t="shared" si="5"/>
        <v>-80</v>
      </c>
      <c r="AA57" s="28"/>
    </row>
    <row r="58" spans="1:27" ht="17.25" thickTop="1" thickBot="1" x14ac:dyDescent="0.3">
      <c r="A58" s="19">
        <v>55</v>
      </c>
      <c r="B58" s="29" t="s">
        <v>284</v>
      </c>
      <c r="C58" s="35">
        <v>18</v>
      </c>
      <c r="D58" s="37"/>
      <c r="E58" s="23"/>
      <c r="F58" s="23"/>
      <c r="G58" s="23"/>
      <c r="H58" s="23"/>
      <c r="I58" s="23"/>
      <c r="J58" s="23"/>
      <c r="K58" s="23"/>
      <c r="L58" s="23"/>
      <c r="M58" s="23"/>
      <c r="N58" s="24">
        <f t="shared" si="0"/>
        <v>0</v>
      </c>
      <c r="O58" s="23"/>
      <c r="P58" s="23"/>
      <c r="Q58" s="23"/>
      <c r="R58" s="23"/>
      <c r="S58" s="23"/>
      <c r="T58" s="23"/>
      <c r="U58" s="23"/>
      <c r="V58" s="23"/>
      <c r="W58" s="23"/>
      <c r="X58" s="25">
        <f t="shared" si="1"/>
        <v>0</v>
      </c>
      <c r="Y58" s="26">
        <f t="shared" si="2"/>
        <v>0</v>
      </c>
      <c r="Z58" s="27">
        <f t="shared" si="5"/>
        <v>-90</v>
      </c>
      <c r="AA58" s="28"/>
    </row>
    <row r="59" spans="1:27" ht="17.25" thickTop="1" thickBot="1" x14ac:dyDescent="0.3">
      <c r="A59" s="19">
        <v>56</v>
      </c>
      <c r="B59" s="29" t="s">
        <v>285</v>
      </c>
      <c r="C59" s="35">
        <v>12</v>
      </c>
      <c r="D59" s="37"/>
      <c r="E59" s="23"/>
      <c r="F59" s="23"/>
      <c r="G59" s="23"/>
      <c r="H59" s="23"/>
      <c r="I59" s="23"/>
      <c r="J59" s="23"/>
      <c r="K59" s="23"/>
      <c r="L59" s="23"/>
      <c r="M59" s="23"/>
      <c r="N59" s="24">
        <f t="shared" si="0"/>
        <v>0</v>
      </c>
      <c r="O59" s="23"/>
      <c r="P59" s="23"/>
      <c r="Q59" s="23"/>
      <c r="R59" s="23"/>
      <c r="S59" s="23"/>
      <c r="T59" s="23"/>
      <c r="U59" s="23"/>
      <c r="V59" s="23"/>
      <c r="W59" s="23"/>
      <c r="X59" s="25">
        <f t="shared" si="1"/>
        <v>0</v>
      </c>
      <c r="Y59" s="26">
        <f t="shared" si="2"/>
        <v>0</v>
      </c>
      <c r="Z59" s="27">
        <f t="shared" si="5"/>
        <v>-84</v>
      </c>
      <c r="AA59" s="28"/>
    </row>
    <row r="60" spans="1:27" ht="17.25" thickTop="1" thickBot="1" x14ac:dyDescent="0.3">
      <c r="A60" s="19">
        <v>57</v>
      </c>
      <c r="B60" s="29" t="s">
        <v>286</v>
      </c>
      <c r="C60" s="35">
        <v>16</v>
      </c>
      <c r="D60" s="37"/>
      <c r="E60" s="23"/>
      <c r="F60" s="23"/>
      <c r="G60" s="23"/>
      <c r="H60" s="23"/>
      <c r="I60" s="23"/>
      <c r="J60" s="23"/>
      <c r="K60" s="23"/>
      <c r="L60" s="23"/>
      <c r="M60" s="23"/>
      <c r="N60" s="24">
        <f t="shared" si="0"/>
        <v>0</v>
      </c>
      <c r="O60" s="23"/>
      <c r="P60" s="23"/>
      <c r="Q60" s="23"/>
      <c r="R60" s="23"/>
      <c r="S60" s="23"/>
      <c r="T60" s="23"/>
      <c r="U60" s="23"/>
      <c r="V60" s="23"/>
      <c r="W60" s="23"/>
      <c r="X60" s="25">
        <f t="shared" si="1"/>
        <v>0</v>
      </c>
      <c r="Y60" s="26">
        <f t="shared" si="2"/>
        <v>0</v>
      </c>
      <c r="Z60" s="27">
        <f t="shared" si="5"/>
        <v>-88</v>
      </c>
      <c r="AA60" s="28"/>
    </row>
    <row r="61" spans="1:27" ht="17.25" thickTop="1" thickBot="1" x14ac:dyDescent="0.3">
      <c r="A61" s="19">
        <v>58</v>
      </c>
      <c r="B61" s="29" t="s">
        <v>287</v>
      </c>
      <c r="C61" s="35">
        <v>10</v>
      </c>
      <c r="D61" s="37"/>
      <c r="E61" s="23"/>
      <c r="F61" s="23"/>
      <c r="G61" s="23"/>
      <c r="H61" s="23"/>
      <c r="I61" s="23"/>
      <c r="J61" s="23"/>
      <c r="K61" s="23"/>
      <c r="L61" s="23"/>
      <c r="M61" s="23"/>
      <c r="N61" s="24">
        <f t="shared" si="0"/>
        <v>0</v>
      </c>
      <c r="O61" s="23"/>
      <c r="P61" s="23"/>
      <c r="Q61" s="23"/>
      <c r="R61" s="23"/>
      <c r="S61" s="23"/>
      <c r="T61" s="23"/>
      <c r="U61" s="23"/>
      <c r="V61" s="23"/>
      <c r="W61" s="23"/>
      <c r="X61" s="25">
        <f t="shared" si="1"/>
        <v>0</v>
      </c>
      <c r="Y61" s="26">
        <f t="shared" si="2"/>
        <v>0</v>
      </c>
      <c r="Z61" s="27">
        <f t="shared" si="5"/>
        <v>-82</v>
      </c>
      <c r="AA61" s="28"/>
    </row>
    <row r="62" spans="1:27" ht="17.25" thickTop="1" thickBot="1" x14ac:dyDescent="0.3">
      <c r="A62" s="19">
        <v>59</v>
      </c>
      <c r="B62" s="29" t="s">
        <v>288</v>
      </c>
      <c r="C62" s="35">
        <v>13</v>
      </c>
      <c r="D62" s="37"/>
      <c r="E62" s="23"/>
      <c r="F62" s="23"/>
      <c r="G62" s="23"/>
      <c r="H62" s="23"/>
      <c r="I62" s="23"/>
      <c r="J62" s="23"/>
      <c r="K62" s="23"/>
      <c r="L62" s="23"/>
      <c r="M62" s="23"/>
      <c r="N62" s="24">
        <f t="shared" si="0"/>
        <v>0</v>
      </c>
      <c r="O62" s="23"/>
      <c r="P62" s="23"/>
      <c r="Q62" s="23"/>
      <c r="R62" s="23"/>
      <c r="S62" s="23"/>
      <c r="T62" s="23"/>
      <c r="U62" s="23"/>
      <c r="V62" s="23"/>
      <c r="W62" s="23"/>
      <c r="X62" s="25">
        <f t="shared" si="1"/>
        <v>0</v>
      </c>
      <c r="Y62" s="26">
        <f t="shared" si="2"/>
        <v>0</v>
      </c>
      <c r="Z62" s="27">
        <f t="shared" si="5"/>
        <v>-85</v>
      </c>
      <c r="AA62" s="28"/>
    </row>
    <row r="63" spans="1:27" ht="17.25" thickTop="1" thickBot="1" x14ac:dyDescent="0.3">
      <c r="A63" s="19">
        <v>60</v>
      </c>
      <c r="B63" s="29" t="s">
        <v>289</v>
      </c>
      <c r="C63" s="35">
        <v>11</v>
      </c>
      <c r="D63" s="37"/>
      <c r="E63" s="23"/>
      <c r="F63" s="23"/>
      <c r="G63" s="23"/>
      <c r="H63" s="23"/>
      <c r="I63" s="23"/>
      <c r="J63" s="23"/>
      <c r="K63" s="23"/>
      <c r="L63" s="23"/>
      <c r="M63" s="23"/>
      <c r="N63" s="24">
        <f t="shared" ref="N63:N66" si="6">E63+F63+G63+H63+I63+J63+K63+L63+M63</f>
        <v>0</v>
      </c>
      <c r="O63" s="23"/>
      <c r="P63" s="23"/>
      <c r="Q63" s="23"/>
      <c r="R63" s="23"/>
      <c r="S63" s="23"/>
      <c r="T63" s="23"/>
      <c r="U63" s="23"/>
      <c r="V63" s="23"/>
      <c r="W63" s="23"/>
      <c r="X63" s="25">
        <f t="shared" ref="X63:X66" si="7">O63+P63+Q63+R63+S63+T63+U63+V63+W63</f>
        <v>0</v>
      </c>
      <c r="Y63" s="26">
        <f t="shared" ref="Y63:Y66" si="8">N63+X63</f>
        <v>0</v>
      </c>
      <c r="Z63" s="27">
        <f t="shared" si="5"/>
        <v>-83</v>
      </c>
      <c r="AA63" s="28"/>
    </row>
    <row r="64" spans="1:27" ht="17.25" thickTop="1" thickBot="1" x14ac:dyDescent="0.3">
      <c r="A64" s="19">
        <v>61</v>
      </c>
      <c r="B64" s="29" t="s">
        <v>290</v>
      </c>
      <c r="C64" s="35">
        <v>19</v>
      </c>
      <c r="D64" s="37"/>
      <c r="E64" s="23"/>
      <c r="F64" s="23"/>
      <c r="G64" s="23"/>
      <c r="H64" s="23"/>
      <c r="I64" s="23"/>
      <c r="J64" s="23"/>
      <c r="K64" s="23"/>
      <c r="L64" s="23"/>
      <c r="M64" s="23"/>
      <c r="N64" s="24">
        <f t="shared" si="6"/>
        <v>0</v>
      </c>
      <c r="O64" s="23"/>
      <c r="P64" s="23"/>
      <c r="Q64" s="23"/>
      <c r="R64" s="23"/>
      <c r="S64" s="23"/>
      <c r="T64" s="23"/>
      <c r="U64" s="23"/>
      <c r="V64" s="23"/>
      <c r="W64" s="23"/>
      <c r="X64" s="25">
        <f t="shared" si="7"/>
        <v>0</v>
      </c>
      <c r="Y64" s="26">
        <f t="shared" si="8"/>
        <v>0</v>
      </c>
      <c r="Z64" s="27">
        <f t="shared" si="5"/>
        <v>-91</v>
      </c>
      <c r="AA64" s="28"/>
    </row>
    <row r="65" spans="1:27" ht="17.25" thickTop="1" thickBot="1" x14ac:dyDescent="0.3">
      <c r="A65" s="19">
        <v>62</v>
      </c>
      <c r="B65" s="29" t="s">
        <v>291</v>
      </c>
      <c r="C65" s="35">
        <v>14</v>
      </c>
      <c r="D65" s="37"/>
      <c r="E65" s="23"/>
      <c r="F65" s="23"/>
      <c r="G65" s="23"/>
      <c r="H65" s="23"/>
      <c r="I65" s="23"/>
      <c r="J65" s="23"/>
      <c r="K65" s="23"/>
      <c r="L65" s="23"/>
      <c r="M65" s="23"/>
      <c r="N65" s="24">
        <f t="shared" si="6"/>
        <v>0</v>
      </c>
      <c r="O65" s="23"/>
      <c r="P65" s="23"/>
      <c r="Q65" s="23"/>
      <c r="R65" s="23"/>
      <c r="S65" s="23"/>
      <c r="T65" s="23"/>
      <c r="U65" s="23"/>
      <c r="V65" s="23"/>
      <c r="W65" s="23"/>
      <c r="X65" s="25">
        <f t="shared" si="7"/>
        <v>0</v>
      </c>
      <c r="Y65" s="26">
        <f t="shared" si="8"/>
        <v>0</v>
      </c>
      <c r="Z65" s="27">
        <f t="shared" si="5"/>
        <v>-86</v>
      </c>
      <c r="AA65" s="28"/>
    </row>
    <row r="66" spans="1:27" ht="17.25" thickTop="1" thickBot="1" x14ac:dyDescent="0.3">
      <c r="A66" s="19">
        <v>63</v>
      </c>
      <c r="B66" s="29" t="s">
        <v>292</v>
      </c>
      <c r="C66" s="35">
        <v>12</v>
      </c>
      <c r="D66" s="37"/>
      <c r="E66" s="23"/>
      <c r="F66" s="23"/>
      <c r="G66" s="23"/>
      <c r="H66" s="23"/>
      <c r="I66" s="23"/>
      <c r="J66" s="23"/>
      <c r="K66" s="23"/>
      <c r="L66" s="23"/>
      <c r="M66" s="23"/>
      <c r="N66" s="24">
        <f t="shared" si="6"/>
        <v>0</v>
      </c>
      <c r="O66" s="23"/>
      <c r="P66" s="23"/>
      <c r="Q66" s="23"/>
      <c r="R66" s="23"/>
      <c r="S66" s="23"/>
      <c r="T66" s="23"/>
      <c r="U66" s="23"/>
      <c r="V66" s="23"/>
      <c r="W66" s="23"/>
      <c r="X66" s="25">
        <f t="shared" si="7"/>
        <v>0</v>
      </c>
      <c r="Y66" s="26">
        <f t="shared" si="8"/>
        <v>0</v>
      </c>
      <c r="Z66" s="27">
        <f t="shared" si="5"/>
        <v>-84</v>
      </c>
      <c r="AA66" s="28"/>
    </row>
    <row r="67" spans="1:27" ht="17.25" thickTop="1" thickBot="1" x14ac:dyDescent="0.3">
      <c r="A67" s="19">
        <v>64</v>
      </c>
      <c r="B67" s="29" t="s">
        <v>293</v>
      </c>
      <c r="C67" s="35">
        <v>18</v>
      </c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4">
        <f t="shared" ref="N67:N80" si="9">E67+F67+G67+H67+I67+J67+K67+L67+M67</f>
        <v>0</v>
      </c>
      <c r="O67" s="23"/>
      <c r="P67" s="23"/>
      <c r="Q67" s="23"/>
      <c r="R67" s="23"/>
      <c r="S67" s="23"/>
      <c r="T67" s="23"/>
      <c r="U67" s="23"/>
      <c r="V67" s="23"/>
      <c r="W67" s="23"/>
      <c r="X67" s="25">
        <f t="shared" ref="X67:X80" si="10">O67+P67+Q67+R67+S67+T67+U67+V67+W67</f>
        <v>0</v>
      </c>
      <c r="Y67" s="26">
        <f t="shared" ref="Y67:Y80" si="11">N67+X67</f>
        <v>0</v>
      </c>
      <c r="Z67" s="27">
        <f t="shared" ref="Z67:Z80" si="12">Y67-(72+C67)</f>
        <v>-90</v>
      </c>
      <c r="AA67" s="28"/>
    </row>
    <row r="68" spans="1:27" ht="17.25" thickTop="1" thickBot="1" x14ac:dyDescent="0.3">
      <c r="A68" s="19">
        <v>65</v>
      </c>
      <c r="B68" s="29" t="s">
        <v>294</v>
      </c>
      <c r="C68" s="35">
        <v>15</v>
      </c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4">
        <f t="shared" si="9"/>
        <v>0</v>
      </c>
      <c r="O68" s="23"/>
      <c r="P68" s="23"/>
      <c r="Q68" s="23"/>
      <c r="R68" s="23"/>
      <c r="S68" s="23"/>
      <c r="T68" s="23"/>
      <c r="U68" s="23"/>
      <c r="V68" s="23"/>
      <c r="W68" s="23"/>
      <c r="X68" s="25">
        <f t="shared" si="10"/>
        <v>0</v>
      </c>
      <c r="Y68" s="26">
        <f t="shared" si="11"/>
        <v>0</v>
      </c>
      <c r="Z68" s="27">
        <f t="shared" si="12"/>
        <v>-87</v>
      </c>
      <c r="AA68" s="28"/>
    </row>
    <row r="69" spans="1:27" ht="17.25" thickTop="1" thickBot="1" x14ac:dyDescent="0.3">
      <c r="A69" s="19">
        <v>66</v>
      </c>
      <c r="B69" s="29" t="s">
        <v>295</v>
      </c>
      <c r="C69" s="35">
        <v>6</v>
      </c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4">
        <f t="shared" si="9"/>
        <v>0</v>
      </c>
      <c r="O69" s="23"/>
      <c r="P69" s="23"/>
      <c r="Q69" s="23"/>
      <c r="R69" s="23"/>
      <c r="S69" s="23"/>
      <c r="T69" s="23"/>
      <c r="U69" s="23"/>
      <c r="V69" s="23"/>
      <c r="W69" s="23"/>
      <c r="X69" s="25">
        <f t="shared" si="10"/>
        <v>0</v>
      </c>
      <c r="Y69" s="26">
        <f t="shared" si="11"/>
        <v>0</v>
      </c>
      <c r="Z69" s="27">
        <f t="shared" si="12"/>
        <v>-78</v>
      </c>
      <c r="AA69" s="28"/>
    </row>
    <row r="70" spans="1:27" ht="17.25" thickTop="1" thickBot="1" x14ac:dyDescent="0.3">
      <c r="A70" s="19">
        <v>67</v>
      </c>
      <c r="B70" s="29" t="s">
        <v>296</v>
      </c>
      <c r="C70" s="35" t="s">
        <v>239</v>
      </c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4">
        <f t="shared" si="9"/>
        <v>0</v>
      </c>
      <c r="O70" s="23"/>
      <c r="P70" s="23"/>
      <c r="Q70" s="23"/>
      <c r="R70" s="23"/>
      <c r="S70" s="23"/>
      <c r="T70" s="23"/>
      <c r="U70" s="23"/>
      <c r="V70" s="23"/>
      <c r="W70" s="23"/>
      <c r="X70" s="25">
        <f t="shared" si="10"/>
        <v>0</v>
      </c>
      <c r="Y70" s="26">
        <f t="shared" si="11"/>
        <v>0</v>
      </c>
      <c r="Z70" s="27" t="e">
        <f t="shared" si="12"/>
        <v>#VALUE!</v>
      </c>
      <c r="AA70" s="28"/>
    </row>
    <row r="71" spans="1:27" ht="17.25" thickTop="1" thickBot="1" x14ac:dyDescent="0.3">
      <c r="A71" s="19">
        <v>68</v>
      </c>
      <c r="B71" s="29" t="s">
        <v>297</v>
      </c>
      <c r="C71" s="35">
        <v>18</v>
      </c>
      <c r="D71" s="37"/>
      <c r="E71" s="23"/>
      <c r="F71" s="23"/>
      <c r="G71" s="23"/>
      <c r="H71" s="23"/>
      <c r="I71" s="23"/>
      <c r="J71" s="23"/>
      <c r="K71" s="23"/>
      <c r="L71" s="23"/>
      <c r="M71" s="23"/>
      <c r="N71" s="24">
        <f t="shared" si="9"/>
        <v>0</v>
      </c>
      <c r="O71" s="23"/>
      <c r="P71" s="23"/>
      <c r="Q71" s="23"/>
      <c r="R71" s="23"/>
      <c r="S71" s="23"/>
      <c r="T71" s="23"/>
      <c r="U71" s="23"/>
      <c r="V71" s="23"/>
      <c r="W71" s="23"/>
      <c r="X71" s="25">
        <f t="shared" si="10"/>
        <v>0</v>
      </c>
      <c r="Y71" s="26">
        <f t="shared" si="11"/>
        <v>0</v>
      </c>
      <c r="Z71" s="27">
        <f t="shared" si="12"/>
        <v>-90</v>
      </c>
      <c r="AA71" s="28"/>
    </row>
    <row r="72" spans="1:27" ht="17.25" thickTop="1" thickBot="1" x14ac:dyDescent="0.3">
      <c r="A72" s="19">
        <v>69</v>
      </c>
      <c r="B72" s="29" t="s">
        <v>298</v>
      </c>
      <c r="C72" s="35">
        <v>7</v>
      </c>
      <c r="D72" s="37"/>
      <c r="E72" s="23"/>
      <c r="F72" s="23"/>
      <c r="G72" s="23"/>
      <c r="H72" s="23"/>
      <c r="I72" s="23"/>
      <c r="J72" s="23"/>
      <c r="K72" s="23"/>
      <c r="L72" s="23"/>
      <c r="M72" s="23"/>
      <c r="N72" s="24">
        <f t="shared" si="9"/>
        <v>0</v>
      </c>
      <c r="O72" s="23"/>
      <c r="P72" s="23"/>
      <c r="Q72" s="23"/>
      <c r="R72" s="23"/>
      <c r="S72" s="23"/>
      <c r="T72" s="23"/>
      <c r="U72" s="23"/>
      <c r="V72" s="23"/>
      <c r="W72" s="23"/>
      <c r="X72" s="25">
        <f t="shared" si="10"/>
        <v>0</v>
      </c>
      <c r="Y72" s="26">
        <f t="shared" si="11"/>
        <v>0</v>
      </c>
      <c r="Z72" s="27">
        <f t="shared" si="12"/>
        <v>-79</v>
      </c>
      <c r="AA72" s="28"/>
    </row>
    <row r="73" spans="1:27" ht="17.25" thickTop="1" thickBot="1" x14ac:dyDescent="0.3">
      <c r="A73" s="19">
        <v>70</v>
      </c>
      <c r="B73" s="29" t="s">
        <v>299</v>
      </c>
      <c r="C73" s="35">
        <v>20</v>
      </c>
      <c r="D73" s="37"/>
      <c r="E73" s="23"/>
      <c r="F73" s="23"/>
      <c r="G73" s="23"/>
      <c r="H73" s="23"/>
      <c r="I73" s="23"/>
      <c r="J73" s="23"/>
      <c r="K73" s="23"/>
      <c r="L73" s="23"/>
      <c r="M73" s="23"/>
      <c r="N73" s="24">
        <f t="shared" si="9"/>
        <v>0</v>
      </c>
      <c r="O73" s="23"/>
      <c r="P73" s="23"/>
      <c r="Q73" s="23"/>
      <c r="R73" s="23"/>
      <c r="S73" s="23"/>
      <c r="T73" s="23"/>
      <c r="U73" s="23"/>
      <c r="V73" s="23"/>
      <c r="W73" s="23"/>
      <c r="X73" s="25">
        <f t="shared" si="10"/>
        <v>0</v>
      </c>
      <c r="Y73" s="26">
        <f t="shared" si="11"/>
        <v>0</v>
      </c>
      <c r="Z73" s="27">
        <f t="shared" si="12"/>
        <v>-92</v>
      </c>
      <c r="AA73" s="28"/>
    </row>
    <row r="74" spans="1:27" ht="17.25" thickTop="1" thickBot="1" x14ac:dyDescent="0.3">
      <c r="A74" s="19">
        <v>71</v>
      </c>
      <c r="B74" s="29" t="s">
        <v>300</v>
      </c>
      <c r="C74" s="35">
        <v>12</v>
      </c>
      <c r="D74" s="37"/>
      <c r="E74" s="23"/>
      <c r="F74" s="23"/>
      <c r="G74" s="23"/>
      <c r="H74" s="23"/>
      <c r="I74" s="23"/>
      <c r="J74" s="23"/>
      <c r="K74" s="23"/>
      <c r="L74" s="23"/>
      <c r="M74" s="23"/>
      <c r="N74" s="24">
        <f t="shared" si="9"/>
        <v>0</v>
      </c>
      <c r="O74" s="23"/>
      <c r="P74" s="23"/>
      <c r="Q74" s="23"/>
      <c r="R74" s="23"/>
      <c r="S74" s="23"/>
      <c r="T74" s="23"/>
      <c r="U74" s="23"/>
      <c r="V74" s="23"/>
      <c r="W74" s="23"/>
      <c r="X74" s="25">
        <f t="shared" si="10"/>
        <v>0</v>
      </c>
      <c r="Y74" s="26">
        <f t="shared" si="11"/>
        <v>0</v>
      </c>
      <c r="Z74" s="27">
        <f t="shared" si="12"/>
        <v>-84</v>
      </c>
      <c r="AA74" s="28"/>
    </row>
    <row r="75" spans="1:27" ht="17.25" thickTop="1" thickBot="1" x14ac:dyDescent="0.3">
      <c r="A75" s="19">
        <v>72</v>
      </c>
      <c r="B75" s="29" t="s">
        <v>301</v>
      </c>
      <c r="C75" s="35">
        <v>10</v>
      </c>
      <c r="D75" s="37"/>
      <c r="E75" s="23"/>
      <c r="F75" s="23"/>
      <c r="G75" s="23"/>
      <c r="H75" s="23"/>
      <c r="I75" s="23"/>
      <c r="J75" s="23"/>
      <c r="K75" s="23"/>
      <c r="L75" s="23"/>
      <c r="M75" s="23"/>
      <c r="N75" s="24">
        <f t="shared" si="9"/>
        <v>0</v>
      </c>
      <c r="O75" s="23"/>
      <c r="P75" s="23"/>
      <c r="Q75" s="23"/>
      <c r="R75" s="23"/>
      <c r="S75" s="23"/>
      <c r="T75" s="23"/>
      <c r="U75" s="23"/>
      <c r="V75" s="23"/>
      <c r="W75" s="23"/>
      <c r="X75" s="25">
        <f t="shared" si="10"/>
        <v>0</v>
      </c>
      <c r="Y75" s="26">
        <f t="shared" si="11"/>
        <v>0</v>
      </c>
      <c r="Z75" s="27">
        <f t="shared" si="12"/>
        <v>-82</v>
      </c>
      <c r="AA75" s="28"/>
    </row>
    <row r="76" spans="1:27" ht="17.25" thickTop="1" thickBot="1" x14ac:dyDescent="0.3">
      <c r="A76" s="19">
        <v>73</v>
      </c>
      <c r="B76" s="29" t="s">
        <v>302</v>
      </c>
      <c r="C76" s="35">
        <v>13</v>
      </c>
      <c r="D76" s="37"/>
      <c r="E76" s="23"/>
      <c r="F76" s="23"/>
      <c r="G76" s="23"/>
      <c r="H76" s="23"/>
      <c r="I76" s="23"/>
      <c r="J76" s="23"/>
      <c r="K76" s="23"/>
      <c r="L76" s="23"/>
      <c r="M76" s="23"/>
      <c r="N76" s="24">
        <f t="shared" si="9"/>
        <v>0</v>
      </c>
      <c r="O76" s="23"/>
      <c r="P76" s="23"/>
      <c r="Q76" s="23"/>
      <c r="R76" s="23"/>
      <c r="S76" s="23"/>
      <c r="T76" s="23"/>
      <c r="U76" s="23"/>
      <c r="V76" s="23"/>
      <c r="W76" s="23"/>
      <c r="X76" s="25">
        <f t="shared" si="10"/>
        <v>0</v>
      </c>
      <c r="Y76" s="26">
        <f t="shared" si="11"/>
        <v>0</v>
      </c>
      <c r="Z76" s="27">
        <f t="shared" si="12"/>
        <v>-85</v>
      </c>
      <c r="AA76" s="28"/>
    </row>
    <row r="77" spans="1:27" ht="17.25" thickTop="1" thickBot="1" x14ac:dyDescent="0.3">
      <c r="B77" s="29"/>
      <c r="C77" s="35"/>
      <c r="D77" s="37"/>
      <c r="E77" s="23"/>
      <c r="F77" s="23"/>
      <c r="G77" s="23"/>
      <c r="H77" s="23"/>
      <c r="I77" s="23"/>
      <c r="J77" s="23"/>
      <c r="K77" s="23"/>
      <c r="L77" s="23"/>
      <c r="M77" s="23"/>
      <c r="N77" s="24">
        <f t="shared" si="9"/>
        <v>0</v>
      </c>
      <c r="O77" s="23"/>
      <c r="P77" s="23"/>
      <c r="Q77" s="23"/>
      <c r="R77" s="23"/>
      <c r="S77" s="23"/>
      <c r="T77" s="23"/>
      <c r="U77" s="23"/>
      <c r="V77" s="23"/>
      <c r="W77" s="23"/>
      <c r="X77" s="25">
        <f t="shared" si="10"/>
        <v>0</v>
      </c>
      <c r="Y77" s="26">
        <f t="shared" si="11"/>
        <v>0</v>
      </c>
      <c r="Z77" s="27">
        <f t="shared" si="12"/>
        <v>-72</v>
      </c>
      <c r="AA77" s="28"/>
    </row>
    <row r="78" spans="1:27" ht="17.25" thickTop="1" thickBot="1" x14ac:dyDescent="0.3">
      <c r="B78" s="29"/>
      <c r="C78" s="35"/>
      <c r="D78" s="37"/>
      <c r="E78" s="23"/>
      <c r="F78" s="23"/>
      <c r="G78" s="23"/>
      <c r="H78" s="23"/>
      <c r="I78" s="23"/>
      <c r="J78" s="23"/>
      <c r="K78" s="23"/>
      <c r="L78" s="23"/>
      <c r="M78" s="23"/>
      <c r="N78" s="24">
        <f t="shared" si="9"/>
        <v>0</v>
      </c>
      <c r="O78" s="23"/>
      <c r="P78" s="23"/>
      <c r="Q78" s="23"/>
      <c r="R78" s="23"/>
      <c r="S78" s="23"/>
      <c r="T78" s="23"/>
      <c r="U78" s="23"/>
      <c r="V78" s="23"/>
      <c r="W78" s="23"/>
      <c r="X78" s="25">
        <f t="shared" si="10"/>
        <v>0</v>
      </c>
      <c r="Y78" s="26">
        <f t="shared" si="11"/>
        <v>0</v>
      </c>
      <c r="Z78" s="27">
        <f t="shared" si="12"/>
        <v>-72</v>
      </c>
      <c r="AA78" s="28"/>
    </row>
    <row r="79" spans="1:27" ht="17.25" thickTop="1" thickBot="1" x14ac:dyDescent="0.3">
      <c r="B79" s="29"/>
      <c r="C79" s="35"/>
      <c r="D79" s="37"/>
      <c r="E79" s="23"/>
      <c r="F79" s="23"/>
      <c r="G79" s="23"/>
      <c r="H79" s="23"/>
      <c r="I79" s="23"/>
      <c r="J79" s="23"/>
      <c r="K79" s="23"/>
      <c r="L79" s="23"/>
      <c r="M79" s="23"/>
      <c r="N79" s="24">
        <f t="shared" si="9"/>
        <v>0</v>
      </c>
      <c r="O79" s="23"/>
      <c r="P79" s="23"/>
      <c r="Q79" s="23"/>
      <c r="R79" s="23"/>
      <c r="S79" s="23"/>
      <c r="T79" s="23"/>
      <c r="U79" s="23"/>
      <c r="V79" s="23"/>
      <c r="W79" s="23"/>
      <c r="X79" s="25">
        <f t="shared" si="10"/>
        <v>0</v>
      </c>
      <c r="Y79" s="26">
        <f t="shared" si="11"/>
        <v>0</v>
      </c>
      <c r="Z79" s="27">
        <f t="shared" si="12"/>
        <v>-72</v>
      </c>
      <c r="AA79" s="28"/>
    </row>
    <row r="80" spans="1:27" ht="17.25" thickTop="1" thickBot="1" x14ac:dyDescent="0.3">
      <c r="B80" s="29"/>
      <c r="C80" s="35"/>
      <c r="D80" s="37"/>
      <c r="E80" s="23"/>
      <c r="F80" s="23"/>
      <c r="G80" s="23"/>
      <c r="H80" s="23"/>
      <c r="I80" s="23"/>
      <c r="J80" s="23"/>
      <c r="K80" s="23"/>
      <c r="L80" s="23"/>
      <c r="M80" s="23"/>
      <c r="N80" s="24">
        <f t="shared" si="9"/>
        <v>0</v>
      </c>
      <c r="O80" s="23"/>
      <c r="P80" s="23"/>
      <c r="Q80" s="23"/>
      <c r="R80" s="23"/>
      <c r="S80" s="23"/>
      <c r="T80" s="23"/>
      <c r="U80" s="23"/>
      <c r="V80" s="23"/>
      <c r="W80" s="23"/>
      <c r="X80" s="25">
        <f t="shared" si="10"/>
        <v>0</v>
      </c>
      <c r="Y80" s="26">
        <f t="shared" si="11"/>
        <v>0</v>
      </c>
      <c r="Z80" s="27">
        <f t="shared" si="12"/>
        <v>-72</v>
      </c>
      <c r="AA80" s="28"/>
    </row>
    <row r="81" ht="16.5" thickTop="1" x14ac:dyDescent="0.25"/>
  </sheetData>
  <mergeCells count="2">
    <mergeCell ref="B1:AA1"/>
    <mergeCell ref="C2:D2"/>
  </mergeCells>
  <conditionalFormatting sqref="E3">
    <cfRule type="colorScale" priority="110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11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12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3:E80 G3 Q3 F4:M80 O4:W80 H2:H3 L2:L3 O2:O3 R2:R3 V2:V3 I3">
    <cfRule type="cellIs" dxfId="37" priority="116" operator="equal">
      <formula>1</formula>
    </cfRule>
    <cfRule type="cellIs" dxfId="36" priority="117" operator="equal">
      <formula>2</formula>
    </cfRule>
  </conditionalFormatting>
  <conditionalFormatting sqref="E4:E80 G4:G80 J4:J80 L4:M80 O4:O80 Q4:Q80 T4:T80 V4:W80">
    <cfRule type="colorScale" priority="86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9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80">
    <cfRule type="colorScale" priority="997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97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97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97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97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2:Q2 P3">
    <cfRule type="cellIs" dxfId="35" priority="118" operator="equal">
      <formula>2</formula>
    </cfRule>
    <cfRule type="cellIs" dxfId="34" priority="119" operator="equal">
      <formula>3</formula>
    </cfRule>
    <cfRule type="cellIs" dxfId="33" priority="120" operator="equal">
      <formula>4</formula>
    </cfRule>
  </conditionalFormatting>
  <conditionalFormatting sqref="F3">
    <cfRule type="colorScale" priority="109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80 H4:H80 P4:P80 R4:R80">
    <cfRule type="colorScale" priority="90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4:F80 H4:I80 P4:P80 R4:S80 K4:K80 U4:U80">
    <cfRule type="colorScale" priority="42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G3">
    <cfRule type="colorScale" priority="105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06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07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I4:I80 K4:K80 S4:S80 U4:U80">
    <cfRule type="colorScale" priority="23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25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88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3 I2:K2 S2:U2 M2:M3 W2:W3 T3">
    <cfRule type="cellIs" dxfId="32" priority="113" operator="equal">
      <formula>1</formula>
    </cfRule>
    <cfRule type="cellIs" dxfId="31" priority="114" operator="equal">
      <formula>2</formula>
    </cfRule>
    <cfRule type="cellIs" dxfId="30" priority="115" operator="equal">
      <formula>3</formula>
    </cfRule>
  </conditionalFormatting>
  <conditionalFormatting sqref="J3">
    <cfRule type="colorScale" priority="108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K3">
    <cfRule type="cellIs" dxfId="29" priority="100" operator="equal">
      <formula>1</formula>
    </cfRule>
    <cfRule type="cellIs" dxfId="28" priority="101" operator="equal">
      <formula>2</formula>
    </cfRule>
  </conditionalFormatting>
  <conditionalFormatting sqref="O4:O80">
    <cfRule type="colorScale" priority="998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98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98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98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98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98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10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10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10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0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0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80">
    <cfRule type="colorScale" priority="999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99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99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99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0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4:P80">
    <cfRule type="colorScale" priority="10006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000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0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0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1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1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15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15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15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5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5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3">
    <cfRule type="colorScale" priority="10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03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04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Q4:Q80">
    <cfRule type="colorScale" priority="1001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1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2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2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2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2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11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11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11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1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1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4:R80">
    <cfRule type="colorScale" priority="10030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003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3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3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3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16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16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1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6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6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ellIs" dxfId="27" priority="98" operator="equal">
      <formula>1</formula>
    </cfRule>
    <cfRule type="cellIs" dxfId="26" priority="99" operator="equal">
      <formula>2</formula>
    </cfRule>
  </conditionalFormatting>
  <conditionalFormatting sqref="S4:S80">
    <cfRule type="colorScale" priority="10042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004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4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4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4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17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17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17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7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7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4:T80">
    <cfRule type="colorScale" priority="1005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5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5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5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5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12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12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1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2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2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3">
    <cfRule type="cellIs" dxfId="25" priority="96" operator="equal">
      <formula>1</formula>
    </cfRule>
    <cfRule type="cellIs" dxfId="24" priority="97" operator="equal">
      <formula>2</formula>
    </cfRule>
  </conditionalFormatting>
  <conditionalFormatting sqref="U4:U80">
    <cfRule type="colorScale" priority="10066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006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6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6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7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7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18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18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1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8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8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80">
    <cfRule type="colorScale" priority="1007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7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8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8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8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8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13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1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1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3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80">
    <cfRule type="colorScale" priority="1009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9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9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9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9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09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14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14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14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4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4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9"/>
  <sheetViews>
    <sheetView workbookViewId="0">
      <selection activeCell="F21" sqref="F21"/>
    </sheetView>
  </sheetViews>
  <sheetFormatPr defaultColWidth="4.625" defaultRowHeight="15.75" x14ac:dyDescent="0.25"/>
  <cols>
    <col min="1" max="1" width="4.75" style="2" customWidth="1"/>
    <col min="2" max="2" width="38.25" style="2" customWidth="1"/>
    <col min="3" max="24" width="4.625" style="2"/>
    <col min="25" max="25" width="5.375" style="2" bestFit="1" customWidth="1"/>
    <col min="26" max="26" width="4.625" style="2"/>
    <col min="27" max="27" width="12.625" style="2" customWidth="1"/>
    <col min="28" max="16384" width="4.625" style="2"/>
  </cols>
  <sheetData>
    <row r="1" spans="1:27" ht="16.5" customHeight="1" thickTop="1" thickBot="1" x14ac:dyDescent="0.3">
      <c r="A1" s="1"/>
      <c r="B1" s="93" t="s">
        <v>177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5"/>
    </row>
    <row r="2" spans="1:27" ht="18.75" customHeight="1" thickTop="1" thickBot="1" x14ac:dyDescent="0.3">
      <c r="A2" s="3"/>
      <c r="B2" s="3"/>
      <c r="C2" s="96" t="s">
        <v>0</v>
      </c>
      <c r="D2" s="97"/>
      <c r="E2" s="4">
        <v>1</v>
      </c>
      <c r="F2" s="4">
        <v>2</v>
      </c>
      <c r="G2" s="4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6" t="s">
        <v>1</v>
      </c>
      <c r="O2" s="5">
        <v>10</v>
      </c>
      <c r="P2" s="5">
        <v>11</v>
      </c>
      <c r="Q2" s="5">
        <v>12</v>
      </c>
      <c r="R2" s="5">
        <v>13</v>
      </c>
      <c r="S2" s="5">
        <v>14</v>
      </c>
      <c r="T2" s="5">
        <v>15</v>
      </c>
      <c r="U2" s="5">
        <v>16</v>
      </c>
      <c r="V2" s="5">
        <v>17</v>
      </c>
      <c r="W2" s="5">
        <v>18</v>
      </c>
      <c r="X2" s="3" t="s">
        <v>2</v>
      </c>
      <c r="Y2" s="3" t="s">
        <v>3</v>
      </c>
      <c r="Z2" s="3" t="s">
        <v>4</v>
      </c>
      <c r="AA2" s="7" t="s">
        <v>5</v>
      </c>
    </row>
    <row r="3" spans="1:27" ht="18.75" customHeight="1" thickTop="1" thickBot="1" x14ac:dyDescent="0.3">
      <c r="A3" s="8"/>
      <c r="B3" s="9" t="s">
        <v>6</v>
      </c>
      <c r="C3" s="10" t="s">
        <v>7</v>
      </c>
      <c r="D3" s="11" t="s">
        <v>8</v>
      </c>
      <c r="E3" s="12">
        <v>4</v>
      </c>
      <c r="F3" s="12">
        <v>5</v>
      </c>
      <c r="G3" s="13">
        <v>4</v>
      </c>
      <c r="H3" s="14">
        <v>5</v>
      </c>
      <c r="I3" s="14">
        <v>3</v>
      </c>
      <c r="J3" s="14">
        <v>4</v>
      </c>
      <c r="K3" s="14">
        <v>3</v>
      </c>
      <c r="L3" s="14">
        <v>4</v>
      </c>
      <c r="M3" s="14">
        <v>4</v>
      </c>
      <c r="N3" s="15">
        <f t="shared" ref="N3:N34" si="0">E3+F3+G3+H3+I3+J3+K3+L3+M3</f>
        <v>36</v>
      </c>
      <c r="O3" s="14">
        <v>4</v>
      </c>
      <c r="P3" s="14">
        <v>5</v>
      </c>
      <c r="Q3" s="12">
        <v>4</v>
      </c>
      <c r="R3" s="14">
        <v>5</v>
      </c>
      <c r="S3" s="14">
        <v>3</v>
      </c>
      <c r="T3" s="14">
        <v>4</v>
      </c>
      <c r="U3" s="14">
        <v>3</v>
      </c>
      <c r="V3" s="14">
        <v>4</v>
      </c>
      <c r="W3" s="14">
        <v>4</v>
      </c>
      <c r="X3" s="14">
        <f t="shared" ref="X3:X34" si="1">O3+P3+Q3+R3+S3+T3+U3+V3+W3</f>
        <v>36</v>
      </c>
      <c r="Y3" s="16">
        <f t="shared" ref="Y3:Y34" si="2">N3+X3</f>
        <v>72</v>
      </c>
      <c r="Z3" s="17"/>
      <c r="AA3" s="18"/>
    </row>
    <row r="4" spans="1:27" ht="18.75" customHeight="1" thickTop="1" thickBot="1" x14ac:dyDescent="0.3">
      <c r="A4" s="19">
        <v>1</v>
      </c>
      <c r="B4" s="20" t="s">
        <v>304</v>
      </c>
      <c r="C4" s="87">
        <v>1</v>
      </c>
      <c r="D4" s="22"/>
      <c r="E4" s="23"/>
      <c r="F4" s="23"/>
      <c r="G4" s="23"/>
      <c r="H4" s="23"/>
      <c r="I4" s="23"/>
      <c r="J4" s="23"/>
      <c r="K4" s="23"/>
      <c r="L4" s="23"/>
      <c r="M4" s="23"/>
      <c r="N4" s="24">
        <f t="shared" si="0"/>
        <v>0</v>
      </c>
      <c r="O4" s="23"/>
      <c r="P4" s="23"/>
      <c r="Q4" s="23"/>
      <c r="R4" s="23"/>
      <c r="S4" s="23"/>
      <c r="T4" s="23"/>
      <c r="U4" s="23"/>
      <c r="V4" s="23"/>
      <c r="W4" s="23"/>
      <c r="X4" s="25">
        <f t="shared" si="1"/>
        <v>0</v>
      </c>
      <c r="Y4" s="26">
        <f t="shared" si="2"/>
        <v>0</v>
      </c>
      <c r="Z4" s="27">
        <f t="shared" ref="Z4:Z35" si="3">Y4-(72+C4)</f>
        <v>-73</v>
      </c>
      <c r="AA4" s="28">
        <v>0</v>
      </c>
    </row>
    <row r="5" spans="1:27" ht="18.75" customHeight="1" thickTop="1" thickBot="1" x14ac:dyDescent="0.3">
      <c r="A5" s="19">
        <v>2</v>
      </c>
      <c r="B5" s="29" t="s">
        <v>305</v>
      </c>
      <c r="C5" s="21">
        <v>7</v>
      </c>
      <c r="D5" s="30"/>
      <c r="E5" s="23"/>
      <c r="F5" s="23"/>
      <c r="G5" s="23"/>
      <c r="H5" s="23"/>
      <c r="I5" s="23"/>
      <c r="J5" s="23"/>
      <c r="K5" s="23"/>
      <c r="L5" s="23"/>
      <c r="M5" s="23"/>
      <c r="N5" s="24">
        <f t="shared" si="0"/>
        <v>0</v>
      </c>
      <c r="O5" s="23"/>
      <c r="P5" s="23"/>
      <c r="Q5" s="23"/>
      <c r="R5" s="23"/>
      <c r="S5" s="23"/>
      <c r="T5" s="23"/>
      <c r="U5" s="23"/>
      <c r="V5" s="23"/>
      <c r="W5" s="23"/>
      <c r="X5" s="25">
        <f t="shared" si="1"/>
        <v>0</v>
      </c>
      <c r="Y5" s="26">
        <f t="shared" si="2"/>
        <v>0</v>
      </c>
      <c r="Z5" s="27">
        <f t="shared" si="3"/>
        <v>-79</v>
      </c>
      <c r="AA5" s="28">
        <v>0</v>
      </c>
    </row>
    <row r="6" spans="1:27" ht="18.75" customHeight="1" thickTop="1" thickBot="1" x14ac:dyDescent="0.3">
      <c r="A6" s="19">
        <v>3</v>
      </c>
      <c r="B6" s="20" t="s">
        <v>306</v>
      </c>
      <c r="C6" s="21">
        <v>0</v>
      </c>
      <c r="D6" s="31"/>
      <c r="E6" s="23"/>
      <c r="F6" s="23"/>
      <c r="G6" s="23"/>
      <c r="H6" s="23"/>
      <c r="I6" s="23"/>
      <c r="J6" s="23"/>
      <c r="K6" s="23"/>
      <c r="L6" s="23"/>
      <c r="M6" s="23"/>
      <c r="N6" s="24">
        <f t="shared" si="0"/>
        <v>0</v>
      </c>
      <c r="O6" s="23"/>
      <c r="P6" s="23"/>
      <c r="Q6" s="23"/>
      <c r="R6" s="23"/>
      <c r="S6" s="23"/>
      <c r="T6" s="23"/>
      <c r="U6" s="23"/>
      <c r="V6" s="23"/>
      <c r="W6" s="23"/>
      <c r="X6" s="25">
        <f t="shared" si="1"/>
        <v>0</v>
      </c>
      <c r="Y6" s="26">
        <f t="shared" si="2"/>
        <v>0</v>
      </c>
      <c r="Z6" s="27">
        <f t="shared" si="3"/>
        <v>-72</v>
      </c>
      <c r="AA6" s="28">
        <v>0</v>
      </c>
    </row>
    <row r="7" spans="1:27" ht="18.75" customHeight="1" thickTop="1" thickBot="1" x14ac:dyDescent="0.3">
      <c r="A7" s="19">
        <v>4</v>
      </c>
      <c r="B7" s="29" t="s">
        <v>307</v>
      </c>
      <c r="C7" s="21">
        <v>19</v>
      </c>
      <c r="D7" s="22"/>
      <c r="E7" s="23"/>
      <c r="F7" s="23"/>
      <c r="G7" s="23"/>
      <c r="H7" s="23"/>
      <c r="I7" s="23"/>
      <c r="J7" s="23"/>
      <c r="K7" s="23"/>
      <c r="L7" s="23"/>
      <c r="M7" s="23"/>
      <c r="N7" s="24">
        <f t="shared" si="0"/>
        <v>0</v>
      </c>
      <c r="O7" s="23"/>
      <c r="P7" s="23"/>
      <c r="Q7" s="23"/>
      <c r="R7" s="23"/>
      <c r="S7" s="23"/>
      <c r="T7" s="23"/>
      <c r="U7" s="23"/>
      <c r="V7" s="23"/>
      <c r="W7" s="23"/>
      <c r="X7" s="25">
        <f t="shared" si="1"/>
        <v>0</v>
      </c>
      <c r="Y7" s="26">
        <f t="shared" si="2"/>
        <v>0</v>
      </c>
      <c r="Z7" s="27">
        <f t="shared" si="3"/>
        <v>-91</v>
      </c>
      <c r="AA7" s="28">
        <v>0</v>
      </c>
    </row>
    <row r="8" spans="1:27" ht="18.75" customHeight="1" thickTop="1" thickBot="1" x14ac:dyDescent="0.3">
      <c r="A8" s="19">
        <v>5</v>
      </c>
      <c r="B8" s="20" t="s">
        <v>308</v>
      </c>
      <c r="C8" s="87">
        <v>6</v>
      </c>
      <c r="D8" s="31"/>
      <c r="E8" s="23"/>
      <c r="F8" s="23"/>
      <c r="G8" s="23"/>
      <c r="H8" s="23"/>
      <c r="I8" s="23"/>
      <c r="J8" s="23"/>
      <c r="K8" s="23"/>
      <c r="L8" s="23"/>
      <c r="M8" s="23"/>
      <c r="N8" s="24">
        <f t="shared" si="0"/>
        <v>0</v>
      </c>
      <c r="O8" s="23"/>
      <c r="P8" s="23"/>
      <c r="Q8" s="23"/>
      <c r="R8" s="23"/>
      <c r="S8" s="23"/>
      <c r="T8" s="23"/>
      <c r="U8" s="23"/>
      <c r="V8" s="23"/>
      <c r="W8" s="23"/>
      <c r="X8" s="25">
        <f t="shared" si="1"/>
        <v>0</v>
      </c>
      <c r="Y8" s="26">
        <f t="shared" si="2"/>
        <v>0</v>
      </c>
      <c r="Z8" s="27">
        <f t="shared" si="3"/>
        <v>-78</v>
      </c>
      <c r="AA8" s="28">
        <v>0</v>
      </c>
    </row>
    <row r="9" spans="1:27" ht="18.75" customHeight="1" thickTop="1" thickBot="1" x14ac:dyDescent="0.3">
      <c r="A9" s="19">
        <v>6</v>
      </c>
      <c r="B9" s="29" t="s">
        <v>309</v>
      </c>
      <c r="C9" s="21" t="s">
        <v>239</v>
      </c>
      <c r="D9" s="31"/>
      <c r="E9" s="23"/>
      <c r="F9" s="23"/>
      <c r="G9" s="23"/>
      <c r="H9" s="23"/>
      <c r="I9" s="23"/>
      <c r="J9" s="23"/>
      <c r="K9" s="23"/>
      <c r="L9" s="23"/>
      <c r="M9" s="23"/>
      <c r="N9" s="24">
        <f t="shared" si="0"/>
        <v>0</v>
      </c>
      <c r="O9" s="23"/>
      <c r="P9" s="23"/>
      <c r="Q9" s="23"/>
      <c r="R9" s="23"/>
      <c r="S9" s="23"/>
      <c r="T9" s="23"/>
      <c r="U9" s="23"/>
      <c r="V9" s="23"/>
      <c r="W9" s="23"/>
      <c r="X9" s="25">
        <f t="shared" si="1"/>
        <v>0</v>
      </c>
      <c r="Y9" s="26">
        <f t="shared" si="2"/>
        <v>0</v>
      </c>
      <c r="Z9" s="27" t="e">
        <f t="shared" si="3"/>
        <v>#VALUE!</v>
      </c>
      <c r="AA9" s="28">
        <v>0</v>
      </c>
    </row>
    <row r="10" spans="1:27" ht="18.75" customHeight="1" thickTop="1" thickBot="1" x14ac:dyDescent="0.3">
      <c r="A10" s="19">
        <v>7</v>
      </c>
      <c r="B10" s="29" t="s">
        <v>310</v>
      </c>
      <c r="C10" s="21">
        <v>19</v>
      </c>
      <c r="D10" s="31"/>
      <c r="E10" s="23"/>
      <c r="F10" s="23"/>
      <c r="G10" s="23"/>
      <c r="H10" s="23"/>
      <c r="I10" s="23"/>
      <c r="J10" s="23"/>
      <c r="K10" s="23"/>
      <c r="L10" s="23"/>
      <c r="M10" s="23"/>
      <c r="N10" s="24">
        <f t="shared" si="0"/>
        <v>0</v>
      </c>
      <c r="O10" s="23"/>
      <c r="P10" s="23"/>
      <c r="Q10" s="23"/>
      <c r="R10" s="23"/>
      <c r="S10" s="23"/>
      <c r="T10" s="23"/>
      <c r="U10" s="23"/>
      <c r="V10" s="23"/>
      <c r="W10" s="23"/>
      <c r="X10" s="25">
        <f t="shared" si="1"/>
        <v>0</v>
      </c>
      <c r="Y10" s="26">
        <f t="shared" si="2"/>
        <v>0</v>
      </c>
      <c r="Z10" s="27">
        <f t="shared" si="3"/>
        <v>-91</v>
      </c>
      <c r="AA10" s="28">
        <v>0</v>
      </c>
    </row>
    <row r="11" spans="1:27" ht="18.75" customHeight="1" thickTop="1" thickBot="1" x14ac:dyDescent="0.3">
      <c r="A11" s="19">
        <v>8</v>
      </c>
      <c r="B11" s="20" t="s">
        <v>311</v>
      </c>
      <c r="C11" s="21" t="s">
        <v>239</v>
      </c>
      <c r="D11" s="31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0</v>
      </c>
      <c r="O11" s="23"/>
      <c r="P11" s="23"/>
      <c r="Q11" s="23"/>
      <c r="R11" s="23"/>
      <c r="S11" s="23"/>
      <c r="T11" s="23"/>
      <c r="U11" s="23"/>
      <c r="V11" s="23"/>
      <c r="W11" s="23"/>
      <c r="X11" s="25">
        <f t="shared" si="1"/>
        <v>0</v>
      </c>
      <c r="Y11" s="26">
        <f t="shared" si="2"/>
        <v>0</v>
      </c>
      <c r="Z11" s="27" t="e">
        <f t="shared" si="3"/>
        <v>#VALUE!</v>
      </c>
      <c r="AA11" s="28">
        <v>0</v>
      </c>
    </row>
    <row r="12" spans="1:27" ht="18.75" customHeight="1" thickTop="1" thickBot="1" x14ac:dyDescent="0.3">
      <c r="A12" s="19">
        <v>9</v>
      </c>
      <c r="B12" s="29" t="s">
        <v>312</v>
      </c>
      <c r="C12" s="21">
        <v>13</v>
      </c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0</v>
      </c>
      <c r="O12" s="23"/>
      <c r="P12" s="23"/>
      <c r="Q12" s="23"/>
      <c r="R12" s="23"/>
      <c r="S12" s="23"/>
      <c r="T12" s="23"/>
      <c r="U12" s="23"/>
      <c r="V12" s="23"/>
      <c r="W12" s="23"/>
      <c r="X12" s="25">
        <f t="shared" si="1"/>
        <v>0</v>
      </c>
      <c r="Y12" s="26">
        <f t="shared" si="2"/>
        <v>0</v>
      </c>
      <c r="Z12" s="27">
        <f t="shared" si="3"/>
        <v>-85</v>
      </c>
      <c r="AA12" s="28">
        <v>0</v>
      </c>
    </row>
    <row r="13" spans="1:27" ht="18.75" customHeight="1" thickTop="1" thickBot="1" x14ac:dyDescent="0.3">
      <c r="A13" s="19">
        <v>10</v>
      </c>
      <c r="B13" s="29" t="s">
        <v>313</v>
      </c>
      <c r="C13" s="21">
        <v>20</v>
      </c>
      <c r="D13" s="31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0"/>
        <v>0</v>
      </c>
      <c r="O13" s="23"/>
      <c r="P13" s="23"/>
      <c r="Q13" s="23"/>
      <c r="R13" s="23"/>
      <c r="S13" s="23"/>
      <c r="T13" s="23"/>
      <c r="U13" s="23"/>
      <c r="V13" s="23"/>
      <c r="W13" s="23"/>
      <c r="X13" s="25">
        <f t="shared" si="1"/>
        <v>0</v>
      </c>
      <c r="Y13" s="26">
        <f t="shared" si="2"/>
        <v>0</v>
      </c>
      <c r="Z13" s="27">
        <f t="shared" si="3"/>
        <v>-92</v>
      </c>
      <c r="AA13" s="28">
        <v>0</v>
      </c>
    </row>
    <row r="14" spans="1:27" ht="18.75" customHeight="1" thickTop="1" thickBot="1" x14ac:dyDescent="0.3">
      <c r="A14" s="19">
        <v>11</v>
      </c>
      <c r="B14" s="20" t="s">
        <v>314</v>
      </c>
      <c r="C14" s="21">
        <v>20</v>
      </c>
      <c r="D14" s="31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0"/>
        <v>0</v>
      </c>
      <c r="O14" s="23"/>
      <c r="P14" s="23"/>
      <c r="Q14" s="23"/>
      <c r="R14" s="23"/>
      <c r="S14" s="23"/>
      <c r="T14" s="23"/>
      <c r="U14" s="23"/>
      <c r="V14" s="23"/>
      <c r="W14" s="23"/>
      <c r="X14" s="25">
        <f t="shared" si="1"/>
        <v>0</v>
      </c>
      <c r="Y14" s="26">
        <f t="shared" si="2"/>
        <v>0</v>
      </c>
      <c r="Z14" s="27">
        <f t="shared" si="3"/>
        <v>-92</v>
      </c>
      <c r="AA14" s="28">
        <v>0</v>
      </c>
    </row>
    <row r="15" spans="1:27" ht="18.75" customHeight="1" thickTop="1" thickBot="1" x14ac:dyDescent="0.3">
      <c r="A15" s="19">
        <v>12</v>
      </c>
      <c r="B15" s="29" t="s">
        <v>315</v>
      </c>
      <c r="C15" s="21">
        <v>17</v>
      </c>
      <c r="D15" s="31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0"/>
        <v>0</v>
      </c>
      <c r="O15" s="23"/>
      <c r="P15" s="23"/>
      <c r="Q15" s="23"/>
      <c r="R15" s="23"/>
      <c r="S15" s="23"/>
      <c r="T15" s="23"/>
      <c r="U15" s="23"/>
      <c r="V15" s="23"/>
      <c r="W15" s="23"/>
      <c r="X15" s="25">
        <f t="shared" si="1"/>
        <v>0</v>
      </c>
      <c r="Y15" s="26">
        <f t="shared" si="2"/>
        <v>0</v>
      </c>
      <c r="Z15" s="27">
        <f t="shared" si="3"/>
        <v>-89</v>
      </c>
      <c r="AA15" s="28">
        <v>0</v>
      </c>
    </row>
    <row r="16" spans="1:27" ht="18.75" customHeight="1" thickTop="1" thickBot="1" x14ac:dyDescent="0.3">
      <c r="A16" s="19">
        <v>13</v>
      </c>
      <c r="B16" s="20" t="s">
        <v>316</v>
      </c>
      <c r="C16" s="21">
        <v>9</v>
      </c>
      <c r="D16" s="31"/>
      <c r="E16" s="23"/>
      <c r="F16" s="23"/>
      <c r="G16" s="23"/>
      <c r="H16" s="23"/>
      <c r="I16" s="23"/>
      <c r="J16" s="23"/>
      <c r="K16" s="23"/>
      <c r="L16" s="23"/>
      <c r="M16" s="23"/>
      <c r="N16" s="24">
        <f t="shared" si="0"/>
        <v>0</v>
      </c>
      <c r="O16" s="23"/>
      <c r="P16" s="23"/>
      <c r="Q16" s="23"/>
      <c r="R16" s="23"/>
      <c r="S16" s="23"/>
      <c r="T16" s="23"/>
      <c r="U16" s="23"/>
      <c r="V16" s="23"/>
      <c r="W16" s="23"/>
      <c r="X16" s="25">
        <f t="shared" si="1"/>
        <v>0</v>
      </c>
      <c r="Y16" s="26">
        <f t="shared" si="2"/>
        <v>0</v>
      </c>
      <c r="Z16" s="27">
        <f t="shared" si="3"/>
        <v>-81</v>
      </c>
      <c r="AA16" s="28">
        <v>0</v>
      </c>
    </row>
    <row r="17" spans="1:27" ht="18.75" customHeight="1" thickTop="1" thickBot="1" x14ac:dyDescent="0.3">
      <c r="A17" s="19">
        <v>14</v>
      </c>
      <c r="B17" s="20" t="s">
        <v>317</v>
      </c>
      <c r="C17" s="21">
        <v>15</v>
      </c>
      <c r="D17" s="31"/>
      <c r="E17" s="23"/>
      <c r="F17" s="23"/>
      <c r="G17" s="23"/>
      <c r="H17" s="23"/>
      <c r="I17" s="23"/>
      <c r="J17" s="23"/>
      <c r="K17" s="23"/>
      <c r="L17" s="23"/>
      <c r="M17" s="23"/>
      <c r="N17" s="24">
        <f t="shared" si="0"/>
        <v>0</v>
      </c>
      <c r="O17" s="23"/>
      <c r="P17" s="23"/>
      <c r="Q17" s="23"/>
      <c r="R17" s="23"/>
      <c r="S17" s="23"/>
      <c r="T17" s="23"/>
      <c r="U17" s="23"/>
      <c r="V17" s="23"/>
      <c r="W17" s="23"/>
      <c r="X17" s="25">
        <f t="shared" si="1"/>
        <v>0</v>
      </c>
      <c r="Y17" s="26">
        <f t="shared" si="2"/>
        <v>0</v>
      </c>
      <c r="Z17" s="27">
        <f t="shared" si="3"/>
        <v>-87</v>
      </c>
      <c r="AA17" s="28">
        <v>0</v>
      </c>
    </row>
    <row r="18" spans="1:27" ht="18.75" customHeight="1" thickTop="1" thickBot="1" x14ac:dyDescent="0.3">
      <c r="A18" s="19">
        <v>15</v>
      </c>
      <c r="B18" s="20" t="s">
        <v>318</v>
      </c>
      <c r="C18" s="21">
        <v>7</v>
      </c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si="0"/>
        <v>0</v>
      </c>
      <c r="O18" s="23"/>
      <c r="P18" s="23"/>
      <c r="Q18" s="23"/>
      <c r="R18" s="23"/>
      <c r="S18" s="23"/>
      <c r="T18" s="23"/>
      <c r="U18" s="23"/>
      <c r="V18" s="23"/>
      <c r="W18" s="23"/>
      <c r="X18" s="25">
        <f t="shared" si="1"/>
        <v>0</v>
      </c>
      <c r="Y18" s="26">
        <f t="shared" si="2"/>
        <v>0</v>
      </c>
      <c r="Z18" s="27">
        <f t="shared" si="3"/>
        <v>-79</v>
      </c>
      <c r="AA18" s="28">
        <v>0</v>
      </c>
    </row>
    <row r="19" spans="1:27" ht="18.75" customHeight="1" thickTop="1" thickBot="1" x14ac:dyDescent="0.3">
      <c r="A19" s="19">
        <v>16</v>
      </c>
      <c r="B19" s="29" t="s">
        <v>319</v>
      </c>
      <c r="C19" s="21">
        <v>18</v>
      </c>
      <c r="D19" s="31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0"/>
        <v>0</v>
      </c>
      <c r="O19" s="23"/>
      <c r="P19" s="23"/>
      <c r="Q19" s="23"/>
      <c r="R19" s="23"/>
      <c r="S19" s="23"/>
      <c r="T19" s="23"/>
      <c r="U19" s="23"/>
      <c r="V19" s="23"/>
      <c r="W19" s="23"/>
      <c r="X19" s="25">
        <f t="shared" si="1"/>
        <v>0</v>
      </c>
      <c r="Y19" s="26">
        <f t="shared" si="2"/>
        <v>0</v>
      </c>
      <c r="Z19" s="27">
        <f t="shared" si="3"/>
        <v>-90</v>
      </c>
      <c r="AA19" s="28">
        <v>0</v>
      </c>
    </row>
    <row r="20" spans="1:27" ht="18.75" customHeight="1" thickTop="1" thickBot="1" x14ac:dyDescent="0.3">
      <c r="A20" s="19">
        <v>17</v>
      </c>
      <c r="B20" s="20" t="s">
        <v>320</v>
      </c>
      <c r="C20" s="21">
        <v>2</v>
      </c>
      <c r="D20" s="31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0"/>
        <v>0</v>
      </c>
      <c r="O20" s="23"/>
      <c r="P20" s="23"/>
      <c r="Q20" s="23"/>
      <c r="R20" s="23"/>
      <c r="S20" s="23"/>
      <c r="T20" s="23"/>
      <c r="U20" s="23"/>
      <c r="V20" s="23"/>
      <c r="W20" s="23"/>
      <c r="X20" s="25">
        <f t="shared" si="1"/>
        <v>0</v>
      </c>
      <c r="Y20" s="26">
        <f t="shared" si="2"/>
        <v>0</v>
      </c>
      <c r="Z20" s="27">
        <f t="shared" si="3"/>
        <v>-74</v>
      </c>
      <c r="AA20" s="28">
        <v>0</v>
      </c>
    </row>
    <row r="21" spans="1:27" ht="18.75" customHeight="1" thickTop="1" thickBot="1" x14ac:dyDescent="0.3">
      <c r="A21" s="19">
        <v>18</v>
      </c>
      <c r="B21" s="20" t="s">
        <v>321</v>
      </c>
      <c r="C21" s="21">
        <v>19</v>
      </c>
      <c r="D21" s="31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0</v>
      </c>
      <c r="O21" s="23"/>
      <c r="P21" s="23"/>
      <c r="Q21" s="23"/>
      <c r="R21" s="23"/>
      <c r="S21" s="23"/>
      <c r="T21" s="23"/>
      <c r="U21" s="23"/>
      <c r="V21" s="23"/>
      <c r="W21" s="23"/>
      <c r="X21" s="25">
        <f t="shared" si="1"/>
        <v>0</v>
      </c>
      <c r="Y21" s="26">
        <f t="shared" si="2"/>
        <v>0</v>
      </c>
      <c r="Z21" s="27">
        <f t="shared" si="3"/>
        <v>-91</v>
      </c>
      <c r="AA21" s="28">
        <v>0</v>
      </c>
    </row>
    <row r="22" spans="1:27" ht="18.75" customHeight="1" thickTop="1" thickBot="1" x14ac:dyDescent="0.3">
      <c r="A22" s="19">
        <v>19</v>
      </c>
      <c r="B22" s="20" t="s">
        <v>322</v>
      </c>
      <c r="C22" s="21">
        <v>13</v>
      </c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4">
        <f t="shared" si="0"/>
        <v>0</v>
      </c>
      <c r="O22" s="23"/>
      <c r="P22" s="23"/>
      <c r="Q22" s="23"/>
      <c r="R22" s="23"/>
      <c r="S22" s="23"/>
      <c r="T22" s="23"/>
      <c r="U22" s="23"/>
      <c r="V22" s="23"/>
      <c r="W22" s="23"/>
      <c r="X22" s="25">
        <f t="shared" si="1"/>
        <v>0</v>
      </c>
      <c r="Y22" s="26">
        <f t="shared" si="2"/>
        <v>0</v>
      </c>
      <c r="Z22" s="27">
        <f t="shared" si="3"/>
        <v>-85</v>
      </c>
      <c r="AA22" s="28">
        <v>0</v>
      </c>
    </row>
    <row r="23" spans="1:27" ht="18.75" customHeight="1" thickTop="1" thickBot="1" x14ac:dyDescent="0.3">
      <c r="A23" s="19">
        <v>20</v>
      </c>
      <c r="B23" s="29" t="s">
        <v>323</v>
      </c>
      <c r="C23" s="21">
        <v>18</v>
      </c>
      <c r="D23" s="31"/>
      <c r="E23" s="23"/>
      <c r="F23" s="23"/>
      <c r="G23" s="23"/>
      <c r="H23" s="23"/>
      <c r="I23" s="23"/>
      <c r="J23" s="23"/>
      <c r="K23" s="23"/>
      <c r="L23" s="23"/>
      <c r="M23" s="23"/>
      <c r="N23" s="24">
        <f t="shared" si="0"/>
        <v>0</v>
      </c>
      <c r="O23" s="23"/>
      <c r="P23" s="23"/>
      <c r="Q23" s="23"/>
      <c r="R23" s="23"/>
      <c r="S23" s="23"/>
      <c r="T23" s="23"/>
      <c r="U23" s="23"/>
      <c r="V23" s="23"/>
      <c r="W23" s="23"/>
      <c r="X23" s="25">
        <f t="shared" si="1"/>
        <v>0</v>
      </c>
      <c r="Y23" s="26">
        <f t="shared" si="2"/>
        <v>0</v>
      </c>
      <c r="Z23" s="27">
        <f t="shared" si="3"/>
        <v>-90</v>
      </c>
      <c r="AA23" s="28">
        <v>0</v>
      </c>
    </row>
    <row r="24" spans="1:27" ht="18.75" customHeight="1" thickTop="1" thickBot="1" x14ac:dyDescent="0.3">
      <c r="A24" s="19">
        <v>21</v>
      </c>
      <c r="B24" s="29" t="s">
        <v>324</v>
      </c>
      <c r="C24" s="21">
        <v>15</v>
      </c>
      <c r="D24" s="31"/>
      <c r="E24" s="23"/>
      <c r="F24" s="23"/>
      <c r="G24" s="23"/>
      <c r="H24" s="23"/>
      <c r="I24" s="23"/>
      <c r="J24" s="23"/>
      <c r="K24" s="23"/>
      <c r="L24" s="23"/>
      <c r="M24" s="23"/>
      <c r="N24" s="24">
        <f t="shared" si="0"/>
        <v>0</v>
      </c>
      <c r="O24" s="23"/>
      <c r="P24" s="23"/>
      <c r="Q24" s="23"/>
      <c r="R24" s="23"/>
      <c r="S24" s="23"/>
      <c r="T24" s="23"/>
      <c r="U24" s="23"/>
      <c r="V24" s="23"/>
      <c r="W24" s="23"/>
      <c r="X24" s="25">
        <f t="shared" si="1"/>
        <v>0</v>
      </c>
      <c r="Y24" s="26">
        <f t="shared" si="2"/>
        <v>0</v>
      </c>
      <c r="Z24" s="27">
        <f t="shared" si="3"/>
        <v>-87</v>
      </c>
      <c r="AA24" s="28">
        <v>0</v>
      </c>
    </row>
    <row r="25" spans="1:27" ht="18.75" customHeight="1" thickTop="1" thickBot="1" x14ac:dyDescent="0.3">
      <c r="A25" s="19">
        <v>22</v>
      </c>
      <c r="B25" s="29" t="s">
        <v>325</v>
      </c>
      <c r="C25" s="21">
        <v>18</v>
      </c>
      <c r="D25" s="31"/>
      <c r="E25" s="23"/>
      <c r="F25" s="23"/>
      <c r="G25" s="23"/>
      <c r="H25" s="23"/>
      <c r="I25" s="23"/>
      <c r="J25" s="23"/>
      <c r="K25" s="23"/>
      <c r="L25" s="23"/>
      <c r="M25" s="23"/>
      <c r="N25" s="24">
        <f t="shared" si="0"/>
        <v>0</v>
      </c>
      <c r="O25" s="23"/>
      <c r="P25" s="23"/>
      <c r="Q25" s="23"/>
      <c r="R25" s="23"/>
      <c r="S25" s="23"/>
      <c r="T25" s="23"/>
      <c r="U25" s="23"/>
      <c r="V25" s="23"/>
      <c r="W25" s="23"/>
      <c r="X25" s="25">
        <f t="shared" si="1"/>
        <v>0</v>
      </c>
      <c r="Y25" s="26">
        <f t="shared" si="2"/>
        <v>0</v>
      </c>
      <c r="Z25" s="27">
        <f t="shared" si="3"/>
        <v>-90</v>
      </c>
      <c r="AA25" s="28">
        <v>0</v>
      </c>
    </row>
    <row r="26" spans="1:27" ht="18.75" customHeight="1" thickTop="1" thickBot="1" x14ac:dyDescent="0.3">
      <c r="A26" s="19">
        <v>23</v>
      </c>
      <c r="B26" s="20" t="s">
        <v>326</v>
      </c>
      <c r="C26" s="21">
        <v>4</v>
      </c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4">
        <f t="shared" si="0"/>
        <v>0</v>
      </c>
      <c r="O26" s="23"/>
      <c r="P26" s="23"/>
      <c r="Q26" s="23"/>
      <c r="R26" s="23"/>
      <c r="S26" s="23"/>
      <c r="T26" s="23"/>
      <c r="U26" s="23"/>
      <c r="V26" s="23"/>
      <c r="W26" s="23"/>
      <c r="X26" s="25">
        <f t="shared" si="1"/>
        <v>0</v>
      </c>
      <c r="Y26" s="26">
        <f t="shared" si="2"/>
        <v>0</v>
      </c>
      <c r="Z26" s="27">
        <f t="shared" si="3"/>
        <v>-76</v>
      </c>
      <c r="AA26" s="28">
        <v>0</v>
      </c>
    </row>
    <row r="27" spans="1:27" ht="18.75" customHeight="1" thickTop="1" thickBot="1" x14ac:dyDescent="0.3">
      <c r="A27" s="19">
        <v>24</v>
      </c>
      <c r="B27" s="29" t="s">
        <v>327</v>
      </c>
      <c r="C27" s="21">
        <v>13</v>
      </c>
      <c r="D27" s="31"/>
      <c r="E27" s="23"/>
      <c r="F27" s="23"/>
      <c r="G27" s="23"/>
      <c r="H27" s="23"/>
      <c r="I27" s="23"/>
      <c r="J27" s="23"/>
      <c r="K27" s="23"/>
      <c r="L27" s="23"/>
      <c r="M27" s="23"/>
      <c r="N27" s="24">
        <f t="shared" si="0"/>
        <v>0</v>
      </c>
      <c r="O27" s="23"/>
      <c r="P27" s="23"/>
      <c r="Q27" s="23"/>
      <c r="R27" s="23"/>
      <c r="S27" s="23"/>
      <c r="T27" s="23"/>
      <c r="U27" s="23"/>
      <c r="V27" s="23"/>
      <c r="W27" s="23"/>
      <c r="X27" s="25">
        <f t="shared" si="1"/>
        <v>0</v>
      </c>
      <c r="Y27" s="26">
        <f t="shared" si="2"/>
        <v>0</v>
      </c>
      <c r="Z27" s="27">
        <f t="shared" si="3"/>
        <v>-85</v>
      </c>
      <c r="AA27" s="28">
        <v>0</v>
      </c>
    </row>
    <row r="28" spans="1:27" ht="18.75" customHeight="1" thickTop="1" thickBot="1" x14ac:dyDescent="0.3">
      <c r="A28" s="19">
        <v>25</v>
      </c>
      <c r="B28" s="20" t="s">
        <v>328</v>
      </c>
      <c r="C28" s="21">
        <v>8</v>
      </c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4">
        <f t="shared" si="0"/>
        <v>0</v>
      </c>
      <c r="O28" s="23"/>
      <c r="P28" s="23"/>
      <c r="Q28" s="23"/>
      <c r="R28" s="23"/>
      <c r="S28" s="23"/>
      <c r="T28" s="23"/>
      <c r="U28" s="23"/>
      <c r="V28" s="23"/>
      <c r="W28" s="23"/>
      <c r="X28" s="25">
        <f t="shared" si="1"/>
        <v>0</v>
      </c>
      <c r="Y28" s="26">
        <f t="shared" si="2"/>
        <v>0</v>
      </c>
      <c r="Z28" s="27">
        <f t="shared" si="3"/>
        <v>-80</v>
      </c>
      <c r="AA28" s="28">
        <v>0</v>
      </c>
    </row>
    <row r="29" spans="1:27" ht="18.75" customHeight="1" thickTop="1" thickBot="1" x14ac:dyDescent="0.3">
      <c r="A29" s="19">
        <v>26</v>
      </c>
      <c r="B29" s="20" t="s">
        <v>329</v>
      </c>
      <c r="C29" s="21">
        <v>19</v>
      </c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4">
        <f t="shared" si="0"/>
        <v>0</v>
      </c>
      <c r="O29" s="23"/>
      <c r="P29" s="23"/>
      <c r="Q29" s="23"/>
      <c r="R29" s="23"/>
      <c r="S29" s="23"/>
      <c r="T29" s="23"/>
      <c r="U29" s="23"/>
      <c r="V29" s="23"/>
      <c r="W29" s="23"/>
      <c r="X29" s="25">
        <f t="shared" si="1"/>
        <v>0</v>
      </c>
      <c r="Y29" s="26">
        <f t="shared" si="2"/>
        <v>0</v>
      </c>
      <c r="Z29" s="27">
        <f t="shared" si="3"/>
        <v>-91</v>
      </c>
      <c r="AA29" s="28">
        <v>0</v>
      </c>
    </row>
    <row r="30" spans="1:27" ht="18.75" customHeight="1" thickTop="1" thickBot="1" x14ac:dyDescent="0.3">
      <c r="A30" s="19">
        <v>27</v>
      </c>
      <c r="B30" s="20" t="s">
        <v>330</v>
      </c>
      <c r="C30" s="21">
        <v>14</v>
      </c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4">
        <f t="shared" si="0"/>
        <v>0</v>
      </c>
      <c r="O30" s="23"/>
      <c r="P30" s="23"/>
      <c r="Q30" s="23"/>
      <c r="R30" s="23"/>
      <c r="S30" s="23"/>
      <c r="T30" s="23"/>
      <c r="U30" s="23"/>
      <c r="V30" s="23"/>
      <c r="W30" s="23"/>
      <c r="X30" s="25">
        <f t="shared" si="1"/>
        <v>0</v>
      </c>
      <c r="Y30" s="26">
        <f t="shared" si="2"/>
        <v>0</v>
      </c>
      <c r="Z30" s="27">
        <f t="shared" si="3"/>
        <v>-86</v>
      </c>
      <c r="AA30" s="28">
        <v>0</v>
      </c>
    </row>
    <row r="31" spans="1:27" ht="18.75" customHeight="1" thickTop="1" thickBot="1" x14ac:dyDescent="0.3">
      <c r="A31" s="19">
        <v>28</v>
      </c>
      <c r="B31" s="20" t="s">
        <v>331</v>
      </c>
      <c r="C31" s="21">
        <v>14</v>
      </c>
      <c r="D31" s="31"/>
      <c r="E31" s="23"/>
      <c r="F31" s="23"/>
      <c r="G31" s="23"/>
      <c r="H31" s="23"/>
      <c r="I31" s="23"/>
      <c r="J31" s="23"/>
      <c r="K31" s="23"/>
      <c r="L31" s="23"/>
      <c r="M31" s="23"/>
      <c r="N31" s="24">
        <f t="shared" si="0"/>
        <v>0</v>
      </c>
      <c r="O31" s="23"/>
      <c r="P31" s="23"/>
      <c r="Q31" s="23"/>
      <c r="R31" s="23"/>
      <c r="S31" s="23"/>
      <c r="T31" s="23"/>
      <c r="U31" s="23"/>
      <c r="V31" s="23"/>
      <c r="W31" s="23"/>
      <c r="X31" s="25">
        <f t="shared" si="1"/>
        <v>0</v>
      </c>
      <c r="Y31" s="26">
        <f t="shared" si="2"/>
        <v>0</v>
      </c>
      <c r="Z31" s="27">
        <f t="shared" si="3"/>
        <v>-86</v>
      </c>
      <c r="AA31" s="28">
        <v>0</v>
      </c>
    </row>
    <row r="32" spans="1:27" ht="18.75" customHeight="1" thickTop="1" thickBot="1" x14ac:dyDescent="0.3">
      <c r="A32" s="19">
        <v>29</v>
      </c>
      <c r="B32" s="20" t="s">
        <v>332</v>
      </c>
      <c r="C32" s="21">
        <v>18</v>
      </c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4">
        <f t="shared" si="0"/>
        <v>0</v>
      </c>
      <c r="O32" s="23"/>
      <c r="P32" s="23"/>
      <c r="Q32" s="23"/>
      <c r="R32" s="23"/>
      <c r="S32" s="23"/>
      <c r="T32" s="23"/>
      <c r="U32" s="23"/>
      <c r="V32" s="23"/>
      <c r="W32" s="23"/>
      <c r="X32" s="25">
        <f t="shared" si="1"/>
        <v>0</v>
      </c>
      <c r="Y32" s="26">
        <f t="shared" si="2"/>
        <v>0</v>
      </c>
      <c r="Z32" s="27">
        <f t="shared" si="3"/>
        <v>-90</v>
      </c>
      <c r="AA32" s="28">
        <v>0</v>
      </c>
    </row>
    <row r="33" spans="1:27" ht="18.75" customHeight="1" thickTop="1" thickBot="1" x14ac:dyDescent="0.3">
      <c r="A33" s="19">
        <v>30</v>
      </c>
      <c r="B33" s="29" t="s">
        <v>333</v>
      </c>
      <c r="C33" s="21">
        <v>14</v>
      </c>
      <c r="D33" s="31"/>
      <c r="E33" s="23"/>
      <c r="F33" s="23"/>
      <c r="G33" s="23"/>
      <c r="H33" s="23"/>
      <c r="I33" s="23"/>
      <c r="J33" s="23"/>
      <c r="K33" s="23"/>
      <c r="L33" s="23"/>
      <c r="M33" s="23"/>
      <c r="N33" s="24">
        <f t="shared" si="0"/>
        <v>0</v>
      </c>
      <c r="O33" s="23"/>
      <c r="P33" s="23"/>
      <c r="Q33" s="23"/>
      <c r="R33" s="23"/>
      <c r="S33" s="23"/>
      <c r="T33" s="23"/>
      <c r="U33" s="23"/>
      <c r="V33" s="23"/>
      <c r="W33" s="23"/>
      <c r="X33" s="25">
        <f t="shared" si="1"/>
        <v>0</v>
      </c>
      <c r="Y33" s="26">
        <f t="shared" si="2"/>
        <v>0</v>
      </c>
      <c r="Z33" s="27">
        <f t="shared" si="3"/>
        <v>-86</v>
      </c>
      <c r="AA33" s="28">
        <v>0</v>
      </c>
    </row>
    <row r="34" spans="1:27" ht="18.75" customHeight="1" thickTop="1" thickBot="1" x14ac:dyDescent="0.3">
      <c r="A34" s="19">
        <v>31</v>
      </c>
      <c r="B34" s="20" t="s">
        <v>334</v>
      </c>
      <c r="C34" s="21">
        <v>19</v>
      </c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4">
        <f t="shared" si="0"/>
        <v>0</v>
      </c>
      <c r="O34" s="23"/>
      <c r="P34" s="23"/>
      <c r="Q34" s="23"/>
      <c r="R34" s="23"/>
      <c r="S34" s="23"/>
      <c r="T34" s="23"/>
      <c r="U34" s="23"/>
      <c r="V34" s="23"/>
      <c r="W34" s="23"/>
      <c r="X34" s="25">
        <f t="shared" si="1"/>
        <v>0</v>
      </c>
      <c r="Y34" s="26">
        <f t="shared" si="2"/>
        <v>0</v>
      </c>
      <c r="Z34" s="27">
        <f t="shared" si="3"/>
        <v>-91</v>
      </c>
      <c r="AA34" s="28">
        <v>0</v>
      </c>
    </row>
    <row r="35" spans="1:27" ht="18.75" customHeight="1" thickTop="1" thickBot="1" x14ac:dyDescent="0.3">
      <c r="A35" s="19">
        <v>32</v>
      </c>
      <c r="B35" s="29" t="s">
        <v>335</v>
      </c>
      <c r="C35" s="21">
        <v>18</v>
      </c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4">
        <f t="shared" ref="N35:N64" si="4">E35+F35+G35+H35+I35+J35+K35+L35+M35</f>
        <v>0</v>
      </c>
      <c r="O35" s="23"/>
      <c r="P35" s="23"/>
      <c r="Q35" s="23"/>
      <c r="R35" s="23"/>
      <c r="S35" s="23"/>
      <c r="T35" s="23"/>
      <c r="U35" s="23"/>
      <c r="V35" s="23"/>
      <c r="W35" s="23"/>
      <c r="X35" s="25">
        <f t="shared" ref="X35:X64" si="5">O35+P35+Q35+R35+S35+T35+U35+V35+W35</f>
        <v>0</v>
      </c>
      <c r="Y35" s="26">
        <f t="shared" ref="Y35:Y64" si="6">N35+X35</f>
        <v>0</v>
      </c>
      <c r="Z35" s="27">
        <f t="shared" si="3"/>
        <v>-90</v>
      </c>
      <c r="AA35" s="28">
        <v>0</v>
      </c>
    </row>
    <row r="36" spans="1:27" ht="18.75" customHeight="1" thickTop="1" thickBot="1" x14ac:dyDescent="0.3">
      <c r="A36" s="19">
        <v>33</v>
      </c>
      <c r="B36" s="29" t="s">
        <v>336</v>
      </c>
      <c r="C36" s="32">
        <v>15</v>
      </c>
      <c r="D36" s="31"/>
      <c r="E36" s="23"/>
      <c r="F36" s="23"/>
      <c r="G36" s="23"/>
      <c r="H36" s="23"/>
      <c r="I36" s="23"/>
      <c r="J36" s="23"/>
      <c r="K36" s="23"/>
      <c r="L36" s="23"/>
      <c r="M36" s="23"/>
      <c r="N36" s="24">
        <f t="shared" si="4"/>
        <v>0</v>
      </c>
      <c r="O36" s="23"/>
      <c r="P36" s="23"/>
      <c r="Q36" s="23"/>
      <c r="R36" s="23"/>
      <c r="S36" s="23"/>
      <c r="T36" s="23"/>
      <c r="U36" s="23"/>
      <c r="V36" s="23"/>
      <c r="W36" s="23"/>
      <c r="X36" s="25">
        <f t="shared" si="5"/>
        <v>0</v>
      </c>
      <c r="Y36" s="26">
        <f t="shared" si="6"/>
        <v>0</v>
      </c>
      <c r="Z36" s="27">
        <f>Y36-(72-C36)</f>
        <v>-57</v>
      </c>
      <c r="AA36" s="28">
        <v>0</v>
      </c>
    </row>
    <row r="37" spans="1:27" ht="18.75" customHeight="1" thickTop="1" thickBot="1" x14ac:dyDescent="0.3">
      <c r="A37" s="19">
        <v>34</v>
      </c>
      <c r="B37" s="2" t="s">
        <v>356</v>
      </c>
      <c r="C37" s="1">
        <v>13</v>
      </c>
      <c r="D37" s="33"/>
      <c r="E37" s="23"/>
      <c r="F37" s="23"/>
      <c r="G37" s="23"/>
      <c r="H37" s="23"/>
      <c r="I37" s="23"/>
      <c r="J37" s="23"/>
      <c r="K37" s="23"/>
      <c r="L37" s="23"/>
      <c r="M37" s="23"/>
      <c r="N37" s="24">
        <f t="shared" si="4"/>
        <v>0</v>
      </c>
      <c r="O37" s="23"/>
      <c r="P37" s="23"/>
      <c r="Q37" s="23"/>
      <c r="R37" s="23"/>
      <c r="S37" s="23"/>
      <c r="T37" s="23"/>
      <c r="U37" s="23"/>
      <c r="V37" s="23"/>
      <c r="W37" s="23"/>
      <c r="X37" s="25">
        <f t="shared" si="5"/>
        <v>0</v>
      </c>
      <c r="Y37" s="26">
        <f t="shared" si="6"/>
        <v>0</v>
      </c>
      <c r="Z37" s="27">
        <f>Y37-(72+' DAY 1 Net'!C26)</f>
        <v>-88</v>
      </c>
      <c r="AA37" s="28">
        <v>0</v>
      </c>
    </row>
    <row r="38" spans="1:27" ht="18.75" customHeight="1" thickTop="1" thickBot="1" x14ac:dyDescent="0.3">
      <c r="A38" s="19">
        <v>35</v>
      </c>
      <c r="B38" s="29" t="s">
        <v>338</v>
      </c>
      <c r="C38" s="21">
        <v>8</v>
      </c>
      <c r="D38" s="34"/>
      <c r="E38" s="23"/>
      <c r="F38" s="23"/>
      <c r="G38" s="23"/>
      <c r="H38" s="23"/>
      <c r="I38" s="23"/>
      <c r="J38" s="23"/>
      <c r="K38" s="23"/>
      <c r="L38" s="23"/>
      <c r="M38" s="23"/>
      <c r="N38" s="24">
        <f t="shared" si="4"/>
        <v>0</v>
      </c>
      <c r="O38" s="23"/>
      <c r="P38" s="23"/>
      <c r="Q38" s="23"/>
      <c r="R38" s="23"/>
      <c r="S38" s="23"/>
      <c r="T38" s="23"/>
      <c r="U38" s="23"/>
      <c r="V38" s="23"/>
      <c r="W38" s="23"/>
      <c r="X38" s="25">
        <f t="shared" si="5"/>
        <v>0</v>
      </c>
      <c r="Y38" s="26">
        <f t="shared" si="6"/>
        <v>0</v>
      </c>
      <c r="Z38" s="27">
        <f>Y38-(72+C38)</f>
        <v>-80</v>
      </c>
      <c r="AA38" s="28">
        <v>0</v>
      </c>
    </row>
    <row r="39" spans="1:27" ht="18.75" customHeight="1" thickTop="1" thickBot="1" x14ac:dyDescent="0.3">
      <c r="A39" s="19">
        <v>36</v>
      </c>
      <c r="B39" s="29" t="s">
        <v>339</v>
      </c>
      <c r="C39" s="21">
        <v>14</v>
      </c>
      <c r="D39" s="31"/>
      <c r="E39" s="23"/>
      <c r="F39" s="23"/>
      <c r="G39" s="23"/>
      <c r="H39" s="23"/>
      <c r="I39" s="23"/>
      <c r="J39" s="23"/>
      <c r="K39" s="23"/>
      <c r="L39" s="23"/>
      <c r="M39" s="23"/>
      <c r="N39" s="24">
        <f t="shared" si="4"/>
        <v>0</v>
      </c>
      <c r="O39" s="23"/>
      <c r="P39" s="23"/>
      <c r="Q39" s="23"/>
      <c r="R39" s="23"/>
      <c r="S39" s="23"/>
      <c r="T39" s="23"/>
      <c r="U39" s="23"/>
      <c r="V39" s="23"/>
      <c r="W39" s="23"/>
      <c r="X39" s="25">
        <f t="shared" si="5"/>
        <v>0</v>
      </c>
      <c r="Y39" s="26">
        <f t="shared" si="6"/>
        <v>0</v>
      </c>
      <c r="Z39" s="27">
        <v>2</v>
      </c>
      <c r="AA39" s="28">
        <v>0</v>
      </c>
    </row>
    <row r="40" spans="1:27" ht="18.75" customHeight="1" thickTop="1" thickBot="1" x14ac:dyDescent="0.3">
      <c r="A40" s="19">
        <v>37</v>
      </c>
      <c r="B40" s="29" t="s">
        <v>340</v>
      </c>
      <c r="C40" s="21">
        <v>10</v>
      </c>
      <c r="D40" s="22"/>
      <c r="E40" s="23"/>
      <c r="F40" s="23"/>
      <c r="G40" s="23"/>
      <c r="H40" s="23"/>
      <c r="I40" s="23"/>
      <c r="J40" s="23"/>
      <c r="K40" s="23"/>
      <c r="L40" s="23"/>
      <c r="M40" s="23"/>
      <c r="N40" s="24">
        <f t="shared" si="4"/>
        <v>0</v>
      </c>
      <c r="O40" s="23"/>
      <c r="P40" s="23"/>
      <c r="Q40" s="23"/>
      <c r="R40" s="23"/>
      <c r="S40" s="23"/>
      <c r="T40" s="23"/>
      <c r="U40" s="23"/>
      <c r="V40" s="23"/>
      <c r="W40" s="23"/>
      <c r="X40" s="25">
        <f t="shared" si="5"/>
        <v>0</v>
      </c>
      <c r="Y40" s="26">
        <f t="shared" si="6"/>
        <v>0</v>
      </c>
      <c r="Z40" s="27">
        <f t="shared" ref="Z40:Z51" si="7">Y40-(72+C40)</f>
        <v>-82</v>
      </c>
      <c r="AA40" s="28">
        <v>0</v>
      </c>
    </row>
    <row r="41" spans="1:27" ht="18.75" customHeight="1" thickTop="1" thickBot="1" x14ac:dyDescent="0.3">
      <c r="A41" s="19">
        <v>38</v>
      </c>
      <c r="B41" s="29" t="s">
        <v>341</v>
      </c>
      <c r="C41" s="21">
        <v>16</v>
      </c>
      <c r="D41" s="22"/>
      <c r="E41" s="23"/>
      <c r="F41" s="23"/>
      <c r="G41" s="23"/>
      <c r="H41" s="23"/>
      <c r="I41" s="23"/>
      <c r="J41" s="23"/>
      <c r="K41" s="23"/>
      <c r="L41" s="23"/>
      <c r="M41" s="23"/>
      <c r="N41" s="24">
        <f t="shared" si="4"/>
        <v>0</v>
      </c>
      <c r="O41" s="23"/>
      <c r="P41" s="23"/>
      <c r="Q41" s="23"/>
      <c r="R41" s="23"/>
      <c r="S41" s="23"/>
      <c r="T41" s="23"/>
      <c r="U41" s="23"/>
      <c r="V41" s="23"/>
      <c r="W41" s="23"/>
      <c r="X41" s="25">
        <f t="shared" si="5"/>
        <v>0</v>
      </c>
      <c r="Y41" s="26">
        <f t="shared" si="6"/>
        <v>0</v>
      </c>
      <c r="Z41" s="27">
        <f t="shared" si="7"/>
        <v>-88</v>
      </c>
      <c r="AA41" s="28">
        <v>0</v>
      </c>
    </row>
    <row r="42" spans="1:27" ht="18.75" customHeight="1" thickTop="1" thickBot="1" x14ac:dyDescent="0.3">
      <c r="A42" s="19">
        <v>39</v>
      </c>
      <c r="B42" s="29" t="s">
        <v>342</v>
      </c>
      <c r="C42" s="21">
        <v>7</v>
      </c>
      <c r="D42" s="34"/>
      <c r="E42" s="23"/>
      <c r="F42" s="23"/>
      <c r="G42" s="23"/>
      <c r="H42" s="23"/>
      <c r="I42" s="23"/>
      <c r="J42" s="23"/>
      <c r="K42" s="23"/>
      <c r="L42" s="23"/>
      <c r="M42" s="23"/>
      <c r="N42" s="24">
        <f t="shared" si="4"/>
        <v>0</v>
      </c>
      <c r="O42" s="23"/>
      <c r="P42" s="23"/>
      <c r="Q42" s="23"/>
      <c r="R42" s="23"/>
      <c r="S42" s="23"/>
      <c r="T42" s="23"/>
      <c r="U42" s="23"/>
      <c r="V42" s="23"/>
      <c r="W42" s="23"/>
      <c r="X42" s="25">
        <f t="shared" si="5"/>
        <v>0</v>
      </c>
      <c r="Y42" s="26">
        <f t="shared" si="6"/>
        <v>0</v>
      </c>
      <c r="Z42" s="27">
        <f t="shared" si="7"/>
        <v>-79</v>
      </c>
      <c r="AA42" s="28">
        <v>0</v>
      </c>
    </row>
    <row r="43" spans="1:27" ht="18.75" customHeight="1" thickTop="1" thickBot="1" x14ac:dyDescent="0.3">
      <c r="A43" s="19">
        <v>40</v>
      </c>
      <c r="B43" s="29" t="s">
        <v>343</v>
      </c>
      <c r="C43" s="21">
        <v>19</v>
      </c>
      <c r="D43" s="34"/>
      <c r="E43" s="23"/>
      <c r="F43" s="23"/>
      <c r="G43" s="23"/>
      <c r="H43" s="23"/>
      <c r="I43" s="23"/>
      <c r="J43" s="23"/>
      <c r="K43" s="23"/>
      <c r="L43" s="23"/>
      <c r="M43" s="23"/>
      <c r="N43" s="24">
        <f t="shared" si="4"/>
        <v>0</v>
      </c>
      <c r="O43" s="23"/>
      <c r="P43" s="23"/>
      <c r="Q43" s="23"/>
      <c r="R43" s="23"/>
      <c r="S43" s="23"/>
      <c r="T43" s="23"/>
      <c r="U43" s="23"/>
      <c r="V43" s="23"/>
      <c r="W43" s="23"/>
      <c r="X43" s="25">
        <f t="shared" si="5"/>
        <v>0</v>
      </c>
      <c r="Y43" s="26">
        <f t="shared" si="6"/>
        <v>0</v>
      </c>
      <c r="Z43" s="27">
        <f t="shared" si="7"/>
        <v>-91</v>
      </c>
      <c r="AA43" s="28">
        <v>0</v>
      </c>
    </row>
    <row r="44" spans="1:27" ht="18.75" customHeight="1" thickTop="1" thickBot="1" x14ac:dyDescent="0.3">
      <c r="A44" s="19">
        <v>41</v>
      </c>
      <c r="B44" s="20" t="s">
        <v>344</v>
      </c>
      <c r="C44" s="35">
        <v>12</v>
      </c>
      <c r="D44" s="36"/>
      <c r="E44" s="23"/>
      <c r="F44" s="23"/>
      <c r="G44" s="23"/>
      <c r="H44" s="23"/>
      <c r="I44" s="23"/>
      <c r="J44" s="23"/>
      <c r="K44" s="23"/>
      <c r="L44" s="23"/>
      <c r="M44" s="23"/>
      <c r="N44" s="24">
        <f t="shared" si="4"/>
        <v>0</v>
      </c>
      <c r="O44" s="23"/>
      <c r="P44" s="23"/>
      <c r="Q44" s="23"/>
      <c r="R44" s="23"/>
      <c r="S44" s="23"/>
      <c r="T44" s="23"/>
      <c r="U44" s="23"/>
      <c r="V44" s="23"/>
      <c r="W44" s="23"/>
      <c r="X44" s="25">
        <f t="shared" si="5"/>
        <v>0</v>
      </c>
      <c r="Y44" s="26">
        <f t="shared" si="6"/>
        <v>0</v>
      </c>
      <c r="Z44" s="27">
        <f t="shared" si="7"/>
        <v>-84</v>
      </c>
      <c r="AA44" s="28">
        <v>0</v>
      </c>
    </row>
    <row r="45" spans="1:27" ht="18.75" customHeight="1" thickTop="1" thickBot="1" x14ac:dyDescent="0.3">
      <c r="A45" s="19">
        <v>42</v>
      </c>
      <c r="B45" s="20" t="s">
        <v>345</v>
      </c>
      <c r="C45" s="35">
        <v>4</v>
      </c>
      <c r="D45" s="37"/>
      <c r="E45" s="23"/>
      <c r="F45" s="23"/>
      <c r="G45" s="23"/>
      <c r="H45" s="23"/>
      <c r="I45" s="23"/>
      <c r="J45" s="23"/>
      <c r="K45" s="23"/>
      <c r="L45" s="23"/>
      <c r="M45" s="23"/>
      <c r="N45" s="24">
        <f t="shared" si="4"/>
        <v>0</v>
      </c>
      <c r="O45" s="23"/>
      <c r="P45" s="23"/>
      <c r="Q45" s="23"/>
      <c r="R45" s="23"/>
      <c r="S45" s="23"/>
      <c r="T45" s="23"/>
      <c r="U45" s="23"/>
      <c r="V45" s="23"/>
      <c r="W45" s="23"/>
      <c r="X45" s="25">
        <f t="shared" si="5"/>
        <v>0</v>
      </c>
      <c r="Y45" s="26">
        <f t="shared" si="6"/>
        <v>0</v>
      </c>
      <c r="Z45" s="27">
        <f t="shared" si="7"/>
        <v>-76</v>
      </c>
      <c r="AA45" s="28">
        <v>0</v>
      </c>
    </row>
    <row r="46" spans="1:27" ht="18.75" customHeight="1" thickTop="1" thickBot="1" x14ac:dyDescent="0.3">
      <c r="A46" s="19">
        <v>43</v>
      </c>
      <c r="B46" s="29" t="s">
        <v>346</v>
      </c>
      <c r="C46" s="35">
        <v>7</v>
      </c>
      <c r="D46" s="36"/>
      <c r="E46" s="23"/>
      <c r="F46" s="23"/>
      <c r="G46" s="23"/>
      <c r="H46" s="23"/>
      <c r="I46" s="23"/>
      <c r="J46" s="23"/>
      <c r="K46" s="23"/>
      <c r="L46" s="23"/>
      <c r="M46" s="23"/>
      <c r="N46" s="24">
        <f t="shared" si="4"/>
        <v>0</v>
      </c>
      <c r="O46" s="23"/>
      <c r="P46" s="23"/>
      <c r="Q46" s="23"/>
      <c r="R46" s="23"/>
      <c r="S46" s="23"/>
      <c r="T46" s="23"/>
      <c r="U46" s="23"/>
      <c r="V46" s="23"/>
      <c r="W46" s="23"/>
      <c r="X46" s="25">
        <f t="shared" si="5"/>
        <v>0</v>
      </c>
      <c r="Y46" s="26">
        <f t="shared" si="6"/>
        <v>0</v>
      </c>
      <c r="Z46" s="27">
        <f t="shared" si="7"/>
        <v>-79</v>
      </c>
      <c r="AA46" s="28">
        <v>0</v>
      </c>
    </row>
    <row r="47" spans="1:27" ht="18.75" customHeight="1" thickTop="1" thickBot="1" x14ac:dyDescent="0.3">
      <c r="A47" s="19">
        <v>44</v>
      </c>
      <c r="B47" s="29" t="s">
        <v>347</v>
      </c>
      <c r="C47" s="35">
        <v>18</v>
      </c>
      <c r="D47" s="37"/>
      <c r="E47" s="23"/>
      <c r="F47" s="23"/>
      <c r="G47" s="23"/>
      <c r="H47" s="23"/>
      <c r="I47" s="23"/>
      <c r="J47" s="23"/>
      <c r="K47" s="23"/>
      <c r="L47" s="23"/>
      <c r="M47" s="23"/>
      <c r="N47" s="24">
        <f t="shared" si="4"/>
        <v>0</v>
      </c>
      <c r="O47" s="23"/>
      <c r="P47" s="23"/>
      <c r="Q47" s="23"/>
      <c r="R47" s="23"/>
      <c r="S47" s="23"/>
      <c r="T47" s="23"/>
      <c r="U47" s="23"/>
      <c r="V47" s="23"/>
      <c r="W47" s="23"/>
      <c r="X47" s="25">
        <f t="shared" si="5"/>
        <v>0</v>
      </c>
      <c r="Y47" s="26">
        <f t="shared" si="6"/>
        <v>0</v>
      </c>
      <c r="Z47" s="27">
        <f t="shared" si="7"/>
        <v>-90</v>
      </c>
      <c r="AA47" s="28">
        <v>0</v>
      </c>
    </row>
    <row r="48" spans="1:27" ht="18.75" customHeight="1" thickTop="1" thickBot="1" x14ac:dyDescent="0.3">
      <c r="A48" s="19">
        <v>45</v>
      </c>
      <c r="B48" s="20" t="s">
        <v>348</v>
      </c>
      <c r="C48" s="35">
        <v>19</v>
      </c>
      <c r="D48" s="37"/>
      <c r="E48" s="23"/>
      <c r="F48" s="23"/>
      <c r="G48" s="23"/>
      <c r="H48" s="23"/>
      <c r="I48" s="23"/>
      <c r="J48" s="23"/>
      <c r="K48" s="23"/>
      <c r="L48" s="23"/>
      <c r="M48" s="23"/>
      <c r="N48" s="24">
        <f t="shared" si="4"/>
        <v>0</v>
      </c>
      <c r="O48" s="23"/>
      <c r="P48" s="23"/>
      <c r="Q48" s="23"/>
      <c r="R48" s="23"/>
      <c r="S48" s="23"/>
      <c r="T48" s="23"/>
      <c r="U48" s="23"/>
      <c r="V48" s="23"/>
      <c r="W48" s="23"/>
      <c r="X48" s="25">
        <f t="shared" si="5"/>
        <v>0</v>
      </c>
      <c r="Y48" s="26">
        <f t="shared" si="6"/>
        <v>0</v>
      </c>
      <c r="Z48" s="27">
        <f t="shared" si="7"/>
        <v>-91</v>
      </c>
      <c r="AA48" s="28">
        <v>0</v>
      </c>
    </row>
    <row r="49" spans="1:27" ht="18.75" customHeight="1" thickTop="1" thickBot="1" x14ac:dyDescent="0.3">
      <c r="A49" s="19">
        <v>46</v>
      </c>
      <c r="B49" s="20" t="s">
        <v>349</v>
      </c>
      <c r="C49" s="35">
        <v>16</v>
      </c>
      <c r="D49" s="36"/>
      <c r="E49" s="23"/>
      <c r="F49" s="23"/>
      <c r="G49" s="23"/>
      <c r="H49" s="23"/>
      <c r="I49" s="23"/>
      <c r="J49" s="23"/>
      <c r="K49" s="23"/>
      <c r="L49" s="23"/>
      <c r="M49" s="23"/>
      <c r="N49" s="24">
        <f t="shared" si="4"/>
        <v>0</v>
      </c>
      <c r="O49" s="23"/>
      <c r="P49" s="23"/>
      <c r="Q49" s="23"/>
      <c r="R49" s="23"/>
      <c r="S49" s="23"/>
      <c r="T49" s="23"/>
      <c r="U49" s="23"/>
      <c r="V49" s="23"/>
      <c r="W49" s="23"/>
      <c r="X49" s="25">
        <f t="shared" si="5"/>
        <v>0</v>
      </c>
      <c r="Y49" s="26">
        <f t="shared" si="6"/>
        <v>0</v>
      </c>
      <c r="Z49" s="27">
        <f t="shared" si="7"/>
        <v>-88</v>
      </c>
      <c r="AA49" s="28">
        <v>0</v>
      </c>
    </row>
    <row r="50" spans="1:27" ht="18.75" customHeight="1" thickTop="1" thickBot="1" x14ac:dyDescent="0.3">
      <c r="A50" s="19">
        <v>47</v>
      </c>
      <c r="B50" s="20" t="s">
        <v>350</v>
      </c>
      <c r="C50" s="35">
        <v>13</v>
      </c>
      <c r="D50" s="37"/>
      <c r="E50" s="23"/>
      <c r="F50" s="23"/>
      <c r="G50" s="23"/>
      <c r="H50" s="23"/>
      <c r="I50" s="23"/>
      <c r="J50" s="23"/>
      <c r="K50" s="23"/>
      <c r="L50" s="23"/>
      <c r="M50" s="23"/>
      <c r="N50" s="24">
        <f t="shared" si="4"/>
        <v>0</v>
      </c>
      <c r="O50" s="23"/>
      <c r="P50" s="23"/>
      <c r="Q50" s="23"/>
      <c r="R50" s="23"/>
      <c r="S50" s="23"/>
      <c r="T50" s="23"/>
      <c r="U50" s="23"/>
      <c r="V50" s="23"/>
      <c r="W50" s="23"/>
      <c r="X50" s="25">
        <f t="shared" si="5"/>
        <v>0</v>
      </c>
      <c r="Y50" s="26">
        <f t="shared" si="6"/>
        <v>0</v>
      </c>
      <c r="Z50" s="27">
        <f t="shared" si="7"/>
        <v>-85</v>
      </c>
      <c r="AA50" s="28">
        <v>0</v>
      </c>
    </row>
    <row r="51" spans="1:27" ht="18.75" customHeight="1" thickTop="1" thickBot="1" x14ac:dyDescent="0.3">
      <c r="A51" s="19">
        <v>48</v>
      </c>
      <c r="B51" s="29" t="s">
        <v>351</v>
      </c>
      <c r="C51" s="35">
        <v>9</v>
      </c>
      <c r="D51" s="36"/>
      <c r="E51" s="23"/>
      <c r="F51" s="23"/>
      <c r="G51" s="23"/>
      <c r="H51" s="23"/>
      <c r="I51" s="23"/>
      <c r="J51" s="23"/>
      <c r="K51" s="23"/>
      <c r="L51" s="23"/>
      <c r="M51" s="23"/>
      <c r="N51" s="24">
        <f t="shared" si="4"/>
        <v>0</v>
      </c>
      <c r="O51" s="23"/>
      <c r="P51" s="23"/>
      <c r="Q51" s="23"/>
      <c r="R51" s="23"/>
      <c r="S51" s="23"/>
      <c r="T51" s="23"/>
      <c r="U51" s="23"/>
      <c r="V51" s="23"/>
      <c r="W51" s="23"/>
      <c r="X51" s="25">
        <f t="shared" si="5"/>
        <v>0</v>
      </c>
      <c r="Y51" s="26">
        <f t="shared" si="6"/>
        <v>0</v>
      </c>
      <c r="Z51" s="27">
        <f t="shared" si="7"/>
        <v>-81</v>
      </c>
      <c r="AA51" s="28">
        <v>0</v>
      </c>
    </row>
    <row r="52" spans="1:27" ht="18.75" customHeight="1" thickTop="1" thickBot="1" x14ac:dyDescent="0.3">
      <c r="A52" s="19">
        <v>49</v>
      </c>
      <c r="B52" s="29" t="s">
        <v>352</v>
      </c>
      <c r="C52" s="38">
        <v>0</v>
      </c>
      <c r="D52" s="37"/>
      <c r="E52" s="23"/>
      <c r="F52" s="23"/>
      <c r="G52" s="23"/>
      <c r="H52" s="23"/>
      <c r="I52" s="23"/>
      <c r="J52" s="23"/>
      <c r="K52" s="23"/>
      <c r="L52" s="23"/>
      <c r="M52" s="23"/>
      <c r="N52" s="24">
        <f t="shared" si="4"/>
        <v>0</v>
      </c>
      <c r="O52" s="23"/>
      <c r="P52" s="23"/>
      <c r="Q52" s="23"/>
      <c r="R52" s="23"/>
      <c r="S52" s="23"/>
      <c r="T52" s="23"/>
      <c r="U52" s="23"/>
      <c r="V52" s="23"/>
      <c r="W52" s="23"/>
      <c r="X52" s="25">
        <f t="shared" si="5"/>
        <v>0</v>
      </c>
      <c r="Y52" s="26">
        <f t="shared" si="6"/>
        <v>0</v>
      </c>
      <c r="Z52" s="27">
        <f>Y52-(72-C52)</f>
        <v>-72</v>
      </c>
      <c r="AA52" s="28">
        <v>0</v>
      </c>
    </row>
    <row r="53" spans="1:27" ht="18.75" customHeight="1" thickTop="1" thickBot="1" x14ac:dyDescent="0.3">
      <c r="A53" s="19">
        <v>50</v>
      </c>
      <c r="B53" s="20" t="s">
        <v>353</v>
      </c>
      <c r="C53" s="35">
        <v>10</v>
      </c>
      <c r="D53" s="36"/>
      <c r="E53" s="23"/>
      <c r="F53" s="23"/>
      <c r="G53" s="23"/>
      <c r="H53" s="23"/>
      <c r="I53" s="23"/>
      <c r="J53" s="23"/>
      <c r="K53" s="23"/>
      <c r="L53" s="23"/>
      <c r="M53" s="23"/>
      <c r="N53" s="24">
        <f t="shared" si="4"/>
        <v>0</v>
      </c>
      <c r="O53" s="23"/>
      <c r="P53" s="23"/>
      <c r="Q53" s="23"/>
      <c r="R53" s="23"/>
      <c r="S53" s="23"/>
      <c r="T53" s="23"/>
      <c r="U53" s="23"/>
      <c r="V53" s="23"/>
      <c r="W53" s="23"/>
      <c r="X53" s="25">
        <f t="shared" si="5"/>
        <v>0</v>
      </c>
      <c r="Y53" s="26">
        <f t="shared" si="6"/>
        <v>0</v>
      </c>
      <c r="Z53" s="27">
        <f>Y53-(72+C53)</f>
        <v>-82</v>
      </c>
      <c r="AA53" s="28">
        <v>0</v>
      </c>
    </row>
    <row r="54" spans="1:27" ht="18.75" customHeight="1" thickTop="1" thickBot="1" x14ac:dyDescent="0.3">
      <c r="A54" s="19">
        <v>51</v>
      </c>
      <c r="B54" s="29" t="s">
        <v>354</v>
      </c>
      <c r="C54" s="35">
        <v>9</v>
      </c>
      <c r="D54" s="37"/>
      <c r="E54" s="23"/>
      <c r="F54" s="23"/>
      <c r="G54" s="23"/>
      <c r="H54" s="23"/>
      <c r="I54" s="23"/>
      <c r="J54" s="23"/>
      <c r="K54" s="23"/>
      <c r="L54" s="23"/>
      <c r="M54" s="23"/>
      <c r="N54" s="24">
        <f t="shared" si="4"/>
        <v>0</v>
      </c>
      <c r="O54" s="23"/>
      <c r="P54" s="23"/>
      <c r="Q54" s="23"/>
      <c r="R54" s="23"/>
      <c r="S54" s="23"/>
      <c r="T54" s="23"/>
      <c r="U54" s="23"/>
      <c r="V54" s="23"/>
      <c r="W54" s="23"/>
      <c r="X54" s="25">
        <f t="shared" si="5"/>
        <v>0</v>
      </c>
      <c r="Y54" s="26">
        <f t="shared" si="6"/>
        <v>0</v>
      </c>
      <c r="Z54" s="27">
        <f>Y54-(72+C54)</f>
        <v>-81</v>
      </c>
      <c r="AA54" s="28">
        <v>0</v>
      </c>
    </row>
    <row r="55" spans="1:27" ht="18.75" customHeight="1" thickTop="1" thickBot="1" x14ac:dyDescent="0.3">
      <c r="A55" s="19">
        <v>52</v>
      </c>
      <c r="B55" s="29" t="s">
        <v>355</v>
      </c>
      <c r="C55" s="35">
        <v>8</v>
      </c>
      <c r="D55" s="37"/>
      <c r="E55" s="23"/>
      <c r="F55" s="23"/>
      <c r="G55" s="23"/>
      <c r="H55" s="23"/>
      <c r="I55" s="23"/>
      <c r="J55" s="23"/>
      <c r="K55" s="23"/>
      <c r="L55" s="23"/>
      <c r="M55" s="23"/>
      <c r="N55" s="24">
        <f t="shared" si="4"/>
        <v>0</v>
      </c>
      <c r="O55" s="23"/>
      <c r="P55" s="23"/>
      <c r="Q55" s="23"/>
      <c r="R55" s="23"/>
      <c r="S55" s="23"/>
      <c r="T55" s="23"/>
      <c r="U55" s="23"/>
      <c r="V55" s="23"/>
      <c r="W55" s="23"/>
      <c r="X55" s="25">
        <f t="shared" si="5"/>
        <v>0</v>
      </c>
      <c r="Y55" s="26">
        <f t="shared" si="6"/>
        <v>0</v>
      </c>
      <c r="Z55" s="27">
        <f>Y55-(72+C55)</f>
        <v>-80</v>
      </c>
      <c r="AA55" s="28">
        <v>0</v>
      </c>
    </row>
    <row r="56" spans="1:27" ht="18.75" customHeight="1" thickTop="1" thickBot="1" x14ac:dyDescent="0.3">
      <c r="A56" s="19">
        <v>53</v>
      </c>
      <c r="B56" s="29"/>
      <c r="C56" s="35"/>
      <c r="D56" s="37"/>
      <c r="E56" s="23"/>
      <c r="F56" s="23"/>
      <c r="G56" s="23"/>
      <c r="H56" s="23"/>
      <c r="I56" s="23"/>
      <c r="J56" s="23"/>
      <c r="K56" s="23"/>
      <c r="L56" s="23"/>
      <c r="M56" s="23"/>
      <c r="N56" s="24">
        <f t="shared" si="4"/>
        <v>0</v>
      </c>
      <c r="O56" s="23"/>
      <c r="P56" s="23"/>
      <c r="Q56" s="23"/>
      <c r="R56" s="23"/>
      <c r="S56" s="23"/>
      <c r="T56" s="23"/>
      <c r="U56" s="23"/>
      <c r="V56" s="23"/>
      <c r="W56" s="23"/>
      <c r="X56" s="25">
        <f t="shared" si="5"/>
        <v>0</v>
      </c>
      <c r="Y56" s="26">
        <f t="shared" si="6"/>
        <v>0</v>
      </c>
      <c r="Z56" s="27">
        <f>Y56-(72+C56)</f>
        <v>-72</v>
      </c>
      <c r="AA56" s="28">
        <v>0</v>
      </c>
    </row>
    <row r="57" spans="1:27" ht="18.75" customHeight="1" thickTop="1" thickBot="1" x14ac:dyDescent="0.3">
      <c r="A57" s="19">
        <v>54</v>
      </c>
      <c r="B57" s="29"/>
      <c r="C57" s="35"/>
      <c r="D57" s="37"/>
      <c r="E57" s="23"/>
      <c r="F57" s="23"/>
      <c r="G57" s="23"/>
      <c r="H57" s="23"/>
      <c r="I57" s="23"/>
      <c r="J57" s="23"/>
      <c r="K57" s="23"/>
      <c r="L57" s="23"/>
      <c r="M57" s="23"/>
      <c r="N57" s="24">
        <f t="shared" si="4"/>
        <v>0</v>
      </c>
      <c r="O57" s="23"/>
      <c r="P57" s="23"/>
      <c r="Q57" s="23"/>
      <c r="R57" s="23"/>
      <c r="S57" s="23"/>
      <c r="T57" s="23"/>
      <c r="U57" s="23"/>
      <c r="V57" s="23"/>
      <c r="W57" s="23"/>
      <c r="X57" s="25">
        <f t="shared" si="5"/>
        <v>0</v>
      </c>
      <c r="Y57" s="26">
        <f t="shared" si="6"/>
        <v>0</v>
      </c>
      <c r="Z57" s="27">
        <f t="shared" ref="Z57:Z68" si="8">Y57-(72+C57)</f>
        <v>-72</v>
      </c>
      <c r="AA57" s="28"/>
    </row>
    <row r="58" spans="1:27" ht="17.25" thickTop="1" thickBot="1" x14ac:dyDescent="0.3">
      <c r="A58" s="19">
        <v>55</v>
      </c>
      <c r="B58" s="29"/>
      <c r="C58" s="35"/>
      <c r="D58" s="37"/>
      <c r="E58" s="23"/>
      <c r="F58" s="23"/>
      <c r="G58" s="23"/>
      <c r="H58" s="23"/>
      <c r="I58" s="23"/>
      <c r="J58" s="23"/>
      <c r="K58" s="23"/>
      <c r="L58" s="23"/>
      <c r="M58" s="23"/>
      <c r="N58" s="24">
        <f t="shared" si="4"/>
        <v>0</v>
      </c>
      <c r="O58" s="23"/>
      <c r="P58" s="23"/>
      <c r="Q58" s="23"/>
      <c r="R58" s="23"/>
      <c r="S58" s="23"/>
      <c r="T58" s="23"/>
      <c r="U58" s="23"/>
      <c r="V58" s="23"/>
      <c r="W58" s="23"/>
      <c r="X58" s="25">
        <f t="shared" si="5"/>
        <v>0</v>
      </c>
      <c r="Y58" s="26">
        <f t="shared" si="6"/>
        <v>0</v>
      </c>
      <c r="Z58" s="27">
        <f t="shared" si="8"/>
        <v>-72</v>
      </c>
      <c r="AA58" s="28"/>
    </row>
    <row r="59" spans="1:27" ht="17.25" thickTop="1" thickBot="1" x14ac:dyDescent="0.3">
      <c r="A59" s="19">
        <v>56</v>
      </c>
      <c r="B59" s="29"/>
      <c r="C59" s="35"/>
      <c r="D59" s="37"/>
      <c r="E59" s="23"/>
      <c r="F59" s="23"/>
      <c r="G59" s="23"/>
      <c r="H59" s="23"/>
      <c r="I59" s="23"/>
      <c r="J59" s="23"/>
      <c r="K59" s="23"/>
      <c r="L59" s="23"/>
      <c r="M59" s="23"/>
      <c r="N59" s="24">
        <f t="shared" si="4"/>
        <v>0</v>
      </c>
      <c r="O59" s="23"/>
      <c r="P59" s="23"/>
      <c r="Q59" s="23"/>
      <c r="R59" s="23"/>
      <c r="S59" s="23"/>
      <c r="T59" s="23"/>
      <c r="U59" s="23"/>
      <c r="V59" s="23"/>
      <c r="W59" s="23"/>
      <c r="X59" s="25">
        <f t="shared" si="5"/>
        <v>0</v>
      </c>
      <c r="Y59" s="26">
        <f t="shared" si="6"/>
        <v>0</v>
      </c>
      <c r="Z59" s="27">
        <f t="shared" si="8"/>
        <v>-72</v>
      </c>
      <c r="AA59" s="28"/>
    </row>
    <row r="60" spans="1:27" ht="17.25" thickTop="1" thickBot="1" x14ac:dyDescent="0.3">
      <c r="A60" s="19">
        <v>57</v>
      </c>
      <c r="B60" s="29"/>
      <c r="C60" s="35"/>
      <c r="D60" s="37"/>
      <c r="E60" s="23"/>
      <c r="F60" s="23"/>
      <c r="G60" s="23"/>
      <c r="H60" s="23"/>
      <c r="I60" s="23"/>
      <c r="J60" s="23"/>
      <c r="K60" s="23"/>
      <c r="L60" s="23"/>
      <c r="M60" s="23"/>
      <c r="N60" s="24">
        <f t="shared" si="4"/>
        <v>0</v>
      </c>
      <c r="O60" s="23"/>
      <c r="P60" s="23"/>
      <c r="Q60" s="23"/>
      <c r="R60" s="23"/>
      <c r="S60" s="23"/>
      <c r="T60" s="23"/>
      <c r="U60" s="23"/>
      <c r="V60" s="23"/>
      <c r="W60" s="23"/>
      <c r="X60" s="25">
        <f t="shared" si="5"/>
        <v>0</v>
      </c>
      <c r="Y60" s="26">
        <f t="shared" si="6"/>
        <v>0</v>
      </c>
      <c r="Z60" s="27">
        <f t="shared" si="8"/>
        <v>-72</v>
      </c>
      <c r="AA60" s="28"/>
    </row>
    <row r="61" spans="1:27" ht="17.25" thickTop="1" thickBot="1" x14ac:dyDescent="0.3">
      <c r="A61" s="19">
        <v>58</v>
      </c>
      <c r="B61" s="29"/>
      <c r="C61" s="35"/>
      <c r="D61" s="37"/>
      <c r="E61" s="23"/>
      <c r="F61" s="23"/>
      <c r="G61" s="23"/>
      <c r="H61" s="23"/>
      <c r="I61" s="23"/>
      <c r="J61" s="23"/>
      <c r="K61" s="23"/>
      <c r="L61" s="23"/>
      <c r="M61" s="23"/>
      <c r="N61" s="24">
        <f t="shared" si="4"/>
        <v>0</v>
      </c>
      <c r="O61" s="23"/>
      <c r="P61" s="23"/>
      <c r="Q61" s="23"/>
      <c r="R61" s="23"/>
      <c r="S61" s="23"/>
      <c r="T61" s="23"/>
      <c r="U61" s="23"/>
      <c r="V61" s="23"/>
      <c r="W61" s="23"/>
      <c r="X61" s="25">
        <f t="shared" si="5"/>
        <v>0</v>
      </c>
      <c r="Y61" s="26">
        <f t="shared" si="6"/>
        <v>0</v>
      </c>
      <c r="Z61" s="27">
        <f t="shared" si="8"/>
        <v>-72</v>
      </c>
      <c r="AA61" s="28"/>
    </row>
    <row r="62" spans="1:27" ht="17.25" thickTop="1" thickBot="1" x14ac:dyDescent="0.3">
      <c r="A62" s="19">
        <v>59</v>
      </c>
      <c r="B62" s="29"/>
      <c r="C62" s="35"/>
      <c r="D62" s="37"/>
      <c r="E62" s="23"/>
      <c r="F62" s="23"/>
      <c r="G62" s="23"/>
      <c r="H62" s="23"/>
      <c r="I62" s="23"/>
      <c r="J62" s="23"/>
      <c r="K62" s="23"/>
      <c r="L62" s="23"/>
      <c r="M62" s="23"/>
      <c r="N62" s="24">
        <f t="shared" si="4"/>
        <v>0</v>
      </c>
      <c r="O62" s="23"/>
      <c r="P62" s="23"/>
      <c r="Q62" s="23"/>
      <c r="R62" s="23"/>
      <c r="S62" s="23"/>
      <c r="T62" s="23"/>
      <c r="U62" s="23"/>
      <c r="V62" s="23"/>
      <c r="W62" s="23"/>
      <c r="X62" s="25">
        <f t="shared" si="5"/>
        <v>0</v>
      </c>
      <c r="Y62" s="26">
        <f t="shared" si="6"/>
        <v>0</v>
      </c>
      <c r="Z62" s="27">
        <f t="shared" si="8"/>
        <v>-72</v>
      </c>
      <c r="AA62" s="28"/>
    </row>
    <row r="63" spans="1:27" ht="17.25" thickTop="1" thickBot="1" x14ac:dyDescent="0.3">
      <c r="A63" s="19">
        <v>60</v>
      </c>
      <c r="B63" s="29"/>
      <c r="C63" s="35"/>
      <c r="D63" s="37"/>
      <c r="E63" s="23"/>
      <c r="F63" s="23"/>
      <c r="G63" s="23"/>
      <c r="H63" s="23"/>
      <c r="I63" s="23"/>
      <c r="J63" s="23"/>
      <c r="K63" s="23"/>
      <c r="L63" s="23"/>
      <c r="M63" s="23"/>
      <c r="N63" s="24">
        <f t="shared" si="4"/>
        <v>0</v>
      </c>
      <c r="O63" s="23"/>
      <c r="P63" s="23"/>
      <c r="Q63" s="23"/>
      <c r="R63" s="23"/>
      <c r="S63" s="23"/>
      <c r="T63" s="23"/>
      <c r="U63" s="23"/>
      <c r="V63" s="23"/>
      <c r="W63" s="23"/>
      <c r="X63" s="25">
        <f t="shared" si="5"/>
        <v>0</v>
      </c>
      <c r="Y63" s="26">
        <f t="shared" si="6"/>
        <v>0</v>
      </c>
      <c r="Z63" s="27">
        <f t="shared" si="8"/>
        <v>-72</v>
      </c>
      <c r="AA63" s="28"/>
    </row>
    <row r="64" spans="1:27" ht="17.25" thickTop="1" thickBot="1" x14ac:dyDescent="0.3">
      <c r="A64" s="19">
        <v>61</v>
      </c>
      <c r="B64" s="29"/>
      <c r="C64" s="35"/>
      <c r="D64" s="37"/>
      <c r="E64" s="23"/>
      <c r="F64" s="23"/>
      <c r="G64" s="23"/>
      <c r="H64" s="23"/>
      <c r="I64" s="23"/>
      <c r="J64" s="23"/>
      <c r="K64" s="23"/>
      <c r="L64" s="23"/>
      <c r="M64" s="23"/>
      <c r="N64" s="24">
        <f t="shared" si="4"/>
        <v>0</v>
      </c>
      <c r="O64" s="23"/>
      <c r="P64" s="23"/>
      <c r="Q64" s="23"/>
      <c r="R64" s="23"/>
      <c r="S64" s="23"/>
      <c r="T64" s="23"/>
      <c r="U64" s="23"/>
      <c r="V64" s="23"/>
      <c r="W64" s="23"/>
      <c r="X64" s="25">
        <f t="shared" si="5"/>
        <v>0</v>
      </c>
      <c r="Y64" s="26">
        <f t="shared" si="6"/>
        <v>0</v>
      </c>
      <c r="Z64" s="27">
        <f t="shared" si="8"/>
        <v>-72</v>
      </c>
      <c r="AA64" s="28"/>
    </row>
    <row r="65" spans="1:27" ht="17.25" thickTop="1" thickBot="1" x14ac:dyDescent="0.3">
      <c r="A65" s="19">
        <v>62</v>
      </c>
      <c r="B65" s="29"/>
      <c r="C65" s="35"/>
      <c r="D65" s="37"/>
      <c r="E65" s="23"/>
      <c r="F65" s="23"/>
      <c r="G65" s="23"/>
      <c r="H65" s="23"/>
      <c r="I65" s="23"/>
      <c r="J65" s="23"/>
      <c r="K65" s="23"/>
      <c r="L65" s="23"/>
      <c r="M65" s="23"/>
      <c r="N65" s="24">
        <f t="shared" ref="N65:N68" si="9">E65+F65+G65+H65+I65+J65+K65+L65+M65</f>
        <v>0</v>
      </c>
      <c r="O65" s="23"/>
      <c r="P65" s="23"/>
      <c r="Q65" s="23"/>
      <c r="R65" s="23"/>
      <c r="S65" s="23"/>
      <c r="T65" s="23"/>
      <c r="U65" s="23"/>
      <c r="V65" s="23"/>
      <c r="W65" s="23"/>
      <c r="X65" s="25">
        <f t="shared" ref="X65:X68" si="10">O65+P65+Q65+R65+S65+T65+U65+V65+W65</f>
        <v>0</v>
      </c>
      <c r="Y65" s="26">
        <f t="shared" ref="Y65:Y68" si="11">N65+X65</f>
        <v>0</v>
      </c>
      <c r="Z65" s="27">
        <f t="shared" si="8"/>
        <v>-72</v>
      </c>
      <c r="AA65" s="28"/>
    </row>
    <row r="66" spans="1:27" ht="17.25" thickTop="1" thickBot="1" x14ac:dyDescent="0.3">
      <c r="A66" s="19">
        <v>63</v>
      </c>
      <c r="B66" s="29"/>
      <c r="C66" s="35"/>
      <c r="D66" s="37"/>
      <c r="E66" s="23"/>
      <c r="F66" s="23"/>
      <c r="G66" s="23"/>
      <c r="H66" s="23"/>
      <c r="I66" s="23"/>
      <c r="J66" s="23"/>
      <c r="K66" s="23"/>
      <c r="L66" s="23"/>
      <c r="M66" s="23"/>
      <c r="N66" s="24">
        <f t="shared" si="9"/>
        <v>0</v>
      </c>
      <c r="O66" s="23"/>
      <c r="P66" s="23"/>
      <c r="Q66" s="23"/>
      <c r="R66" s="23"/>
      <c r="S66" s="23"/>
      <c r="T66" s="23"/>
      <c r="U66" s="23"/>
      <c r="V66" s="23"/>
      <c r="W66" s="23"/>
      <c r="X66" s="25">
        <f t="shared" si="10"/>
        <v>0</v>
      </c>
      <c r="Y66" s="26">
        <f t="shared" si="11"/>
        <v>0</v>
      </c>
      <c r="Z66" s="27">
        <f t="shared" si="8"/>
        <v>-72</v>
      </c>
      <c r="AA66" s="28"/>
    </row>
    <row r="67" spans="1:27" ht="17.25" thickTop="1" thickBot="1" x14ac:dyDescent="0.3">
      <c r="A67" s="19">
        <v>64</v>
      </c>
      <c r="B67" s="29"/>
      <c r="C67" s="35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4">
        <f t="shared" si="9"/>
        <v>0</v>
      </c>
      <c r="O67" s="23"/>
      <c r="P67" s="23"/>
      <c r="Q67" s="23"/>
      <c r="R67" s="23"/>
      <c r="S67" s="23"/>
      <c r="T67" s="23"/>
      <c r="U67" s="23"/>
      <c r="V67" s="23"/>
      <c r="W67" s="23"/>
      <c r="X67" s="25">
        <f t="shared" si="10"/>
        <v>0</v>
      </c>
      <c r="Y67" s="26">
        <f t="shared" si="11"/>
        <v>0</v>
      </c>
      <c r="Z67" s="27">
        <f t="shared" si="8"/>
        <v>-72</v>
      </c>
      <c r="AA67" s="28"/>
    </row>
    <row r="68" spans="1:27" ht="17.25" thickTop="1" thickBot="1" x14ac:dyDescent="0.3">
      <c r="A68" s="19">
        <v>65</v>
      </c>
      <c r="B68" s="29"/>
      <c r="C68" s="35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4">
        <f t="shared" si="9"/>
        <v>0</v>
      </c>
      <c r="O68" s="23"/>
      <c r="P68" s="23"/>
      <c r="Q68" s="23"/>
      <c r="R68" s="23"/>
      <c r="S68" s="23"/>
      <c r="T68" s="23"/>
      <c r="U68" s="23"/>
      <c r="V68" s="23"/>
      <c r="W68" s="23"/>
      <c r="X68" s="25">
        <f t="shared" si="10"/>
        <v>0</v>
      </c>
      <c r="Y68" s="26">
        <f t="shared" si="11"/>
        <v>0</v>
      </c>
      <c r="Z68" s="27">
        <f t="shared" si="8"/>
        <v>-72</v>
      </c>
      <c r="AA68" s="28"/>
    </row>
    <row r="69" spans="1:27" ht="16.5" thickTop="1" x14ac:dyDescent="0.25"/>
  </sheetData>
  <mergeCells count="2">
    <mergeCell ref="B1:AA1"/>
    <mergeCell ref="C2:D2"/>
  </mergeCells>
  <conditionalFormatting sqref="E3">
    <cfRule type="colorScale" priority="110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11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12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3:E68 G3 Q3 F4:M68 O4:W68 H2:H3 L2:L3 O2:O3 R2:R3 V2:V3 I3">
    <cfRule type="cellIs" dxfId="23" priority="116" operator="equal">
      <formula>1</formula>
    </cfRule>
    <cfRule type="cellIs" dxfId="22" priority="117" operator="equal">
      <formula>2</formula>
    </cfRule>
  </conditionalFormatting>
  <conditionalFormatting sqref="E4:E68 G4:G68 J4:J68 L4:M68 O4:O68 Q4:Q68 T4:T68 V4:W68">
    <cfRule type="colorScale" priority="86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9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68">
    <cfRule type="colorScale" priority="1020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20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20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0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0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2:Q2 P3">
    <cfRule type="cellIs" dxfId="21" priority="118" operator="equal">
      <formula>2</formula>
    </cfRule>
    <cfRule type="cellIs" dxfId="20" priority="119" operator="equal">
      <formula>3</formula>
    </cfRule>
    <cfRule type="cellIs" dxfId="19" priority="120" operator="equal">
      <formula>4</formula>
    </cfRule>
  </conditionalFormatting>
  <conditionalFormatting sqref="F3">
    <cfRule type="colorScale" priority="109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68 H4:H68 P4:P68 R4:R68">
    <cfRule type="colorScale" priority="90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4:F68 H4:I68 P4:P68 R4:S68 K4:K68 U4:U68">
    <cfRule type="colorScale" priority="42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G3">
    <cfRule type="colorScale" priority="105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06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07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I4:I68 K4:K68 S4:S68 U4:U68">
    <cfRule type="colorScale" priority="23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25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88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3 I2:K2 S2:U2 M2:M3 W2:W3 T3">
    <cfRule type="cellIs" dxfId="18" priority="113" operator="equal">
      <formula>1</formula>
    </cfRule>
    <cfRule type="cellIs" dxfId="17" priority="114" operator="equal">
      <formula>2</formula>
    </cfRule>
    <cfRule type="cellIs" dxfId="16" priority="115" operator="equal">
      <formula>3</formula>
    </cfRule>
  </conditionalFormatting>
  <conditionalFormatting sqref="J3">
    <cfRule type="colorScale" priority="108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K3">
    <cfRule type="cellIs" dxfId="15" priority="100" operator="equal">
      <formula>1</formula>
    </cfRule>
    <cfRule type="cellIs" dxfId="14" priority="101" operator="equal">
      <formula>2</formula>
    </cfRule>
  </conditionalFormatting>
  <conditionalFormatting sqref="O4:O68">
    <cfRule type="colorScale" priority="1022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22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2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2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3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36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36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36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6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68">
    <cfRule type="colorScale" priority="102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2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2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4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4:P68">
    <cfRule type="colorScale" priority="10249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025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25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25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5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5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4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4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4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4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44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3">
    <cfRule type="colorScale" priority="10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03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04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Q4:Q68">
    <cfRule type="colorScale" priority="1026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26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26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2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6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6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37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38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38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8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8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4:R68">
    <cfRule type="colorScale" priority="10273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027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27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27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7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7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45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45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45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45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45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ellIs" dxfId="13" priority="98" operator="equal">
      <formula>1</formula>
    </cfRule>
    <cfRule type="cellIs" dxfId="12" priority="99" operator="equal">
      <formula>2</formula>
    </cfRule>
  </conditionalFormatting>
  <conditionalFormatting sqref="S4:S68">
    <cfRule type="colorScale" priority="10285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028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28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28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8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9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48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48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48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4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48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4:T68">
    <cfRule type="colorScale" priority="1029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2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29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3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0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39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39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39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9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3">
    <cfRule type="cellIs" dxfId="11" priority="96" operator="equal">
      <formula>1</formula>
    </cfRule>
    <cfRule type="cellIs" dxfId="10" priority="97" operator="equal">
      <formula>2</formula>
    </cfRule>
  </conditionalFormatting>
  <conditionalFormatting sqref="U4:U68">
    <cfRule type="colorScale" priority="10309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03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3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3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1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49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50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5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50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50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68">
    <cfRule type="colorScale" priority="103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32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32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3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2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2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40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40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40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41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41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68">
    <cfRule type="colorScale" priority="103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33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33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3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3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4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42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4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4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42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"/>
  <sheetViews>
    <sheetView workbookViewId="0">
      <selection activeCell="F16" sqref="F16"/>
    </sheetView>
  </sheetViews>
  <sheetFormatPr defaultRowHeight="14.25" x14ac:dyDescent="0.2"/>
  <cols>
    <col min="1" max="1" width="6" customWidth="1"/>
    <col min="2" max="2" width="29.75" customWidth="1"/>
    <col min="3" max="3" width="15.75" customWidth="1"/>
    <col min="4" max="4" width="4.25" customWidth="1"/>
    <col min="5" max="5" width="7.25" customWidth="1"/>
    <col min="6" max="6" width="29.875" customWidth="1"/>
    <col min="7" max="7" width="21.125" customWidth="1"/>
  </cols>
  <sheetData>
    <row r="1" spans="1:7" ht="21.75" customHeight="1" x14ac:dyDescent="0.3">
      <c r="A1" s="113" t="s">
        <v>359</v>
      </c>
      <c r="B1" s="113"/>
      <c r="C1" s="113"/>
      <c r="D1" s="113"/>
      <c r="E1" s="114" t="s">
        <v>358</v>
      </c>
      <c r="F1" s="114"/>
      <c r="G1" s="114"/>
    </row>
    <row r="2" spans="1:7" ht="18.75" x14ac:dyDescent="0.3">
      <c r="A2" s="89" t="s">
        <v>357</v>
      </c>
      <c r="B2" s="89" t="s">
        <v>90</v>
      </c>
      <c r="C2" s="89" t="s">
        <v>369</v>
      </c>
      <c r="D2" s="90"/>
      <c r="E2" s="89" t="s">
        <v>357</v>
      </c>
      <c r="F2" s="89" t="s">
        <v>90</v>
      </c>
      <c r="G2" s="89" t="s">
        <v>369</v>
      </c>
    </row>
    <row r="3" spans="1:7" ht="18" x14ac:dyDescent="0.25">
      <c r="A3" s="91">
        <v>1</v>
      </c>
      <c r="B3" s="86" t="s">
        <v>182</v>
      </c>
      <c r="C3" s="91">
        <v>1.38</v>
      </c>
      <c r="D3" s="90"/>
      <c r="E3" s="91">
        <v>1</v>
      </c>
      <c r="F3" s="86" t="s">
        <v>201</v>
      </c>
      <c r="G3" s="91">
        <v>295.3</v>
      </c>
    </row>
    <row r="4" spans="1:7" ht="18" x14ac:dyDescent="0.25">
      <c r="A4" s="91">
        <v>2</v>
      </c>
      <c r="B4" s="86" t="s">
        <v>360</v>
      </c>
      <c r="C4" s="91">
        <v>1.42</v>
      </c>
      <c r="D4" s="90"/>
      <c r="E4" s="91">
        <v>2</v>
      </c>
      <c r="F4" s="86" t="s">
        <v>227</v>
      </c>
      <c r="G4" s="91">
        <v>254.1</v>
      </c>
    </row>
    <row r="5" spans="1:7" ht="18" x14ac:dyDescent="0.25">
      <c r="A5" s="91">
        <v>3</v>
      </c>
      <c r="B5" s="86" t="s">
        <v>361</v>
      </c>
      <c r="C5" s="91">
        <v>2.4500000000000002</v>
      </c>
      <c r="D5" s="90"/>
      <c r="E5" s="91">
        <v>3</v>
      </c>
      <c r="F5" s="86" t="s">
        <v>366</v>
      </c>
      <c r="G5" s="91">
        <v>251.1</v>
      </c>
    </row>
    <row r="6" spans="1:7" ht="18" x14ac:dyDescent="0.25">
      <c r="A6" s="91">
        <v>4</v>
      </c>
      <c r="B6" s="86" t="s">
        <v>362</v>
      </c>
      <c r="C6" s="91">
        <v>2.71</v>
      </c>
      <c r="D6" s="90"/>
      <c r="E6" s="91">
        <v>4</v>
      </c>
      <c r="F6" s="86" t="s">
        <v>367</v>
      </c>
      <c r="G6" s="91">
        <v>250.3</v>
      </c>
    </row>
    <row r="7" spans="1:7" ht="18" x14ac:dyDescent="0.25">
      <c r="A7" s="91">
        <v>5</v>
      </c>
      <c r="B7" s="86" t="s">
        <v>218</v>
      </c>
      <c r="C7" s="91">
        <v>2.79</v>
      </c>
      <c r="D7" s="90"/>
      <c r="E7" s="91">
        <v>5</v>
      </c>
      <c r="F7" s="86" t="s">
        <v>182</v>
      </c>
      <c r="G7" s="91">
        <v>247.3</v>
      </c>
    </row>
    <row r="8" spans="1:7" ht="18" x14ac:dyDescent="0.25">
      <c r="A8" s="91">
        <v>6</v>
      </c>
      <c r="B8" s="86" t="s">
        <v>363</v>
      </c>
      <c r="C8" s="91">
        <v>2.81</v>
      </c>
      <c r="D8" s="90"/>
      <c r="E8" s="91">
        <v>6</v>
      </c>
      <c r="F8" s="86" t="s">
        <v>368</v>
      </c>
      <c r="G8" s="91">
        <v>241.3</v>
      </c>
    </row>
    <row r="9" spans="1:7" ht="18" x14ac:dyDescent="0.25">
      <c r="A9" s="91">
        <v>7</v>
      </c>
      <c r="B9" s="86" t="s">
        <v>365</v>
      </c>
      <c r="C9" s="91">
        <v>3.6</v>
      </c>
      <c r="D9" s="90"/>
      <c r="E9" s="90"/>
      <c r="F9" s="90"/>
      <c r="G9" s="90"/>
    </row>
    <row r="10" spans="1:7" ht="18" x14ac:dyDescent="0.25">
      <c r="A10" s="91">
        <v>8</v>
      </c>
      <c r="B10" s="86" t="s">
        <v>364</v>
      </c>
      <c r="C10" s="91">
        <v>3.66</v>
      </c>
      <c r="D10" s="90"/>
      <c r="E10" s="90"/>
      <c r="F10" s="90"/>
      <c r="G10" s="90"/>
    </row>
    <row r="11" spans="1:7" ht="18" x14ac:dyDescent="0.25">
      <c r="A11" s="91">
        <v>9</v>
      </c>
      <c r="B11" s="86" t="s">
        <v>198</v>
      </c>
      <c r="C11" s="91">
        <v>3.71</v>
      </c>
      <c r="D11" s="90"/>
      <c r="E11" s="90"/>
      <c r="F11" s="90"/>
      <c r="G11" s="90"/>
    </row>
  </sheetData>
  <mergeCells count="2">
    <mergeCell ref="A1:D1"/>
    <mergeCell ref="E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9"/>
  <sheetViews>
    <sheetView topLeftCell="A34" workbookViewId="0">
      <selection activeCell="U25" sqref="U25"/>
    </sheetView>
  </sheetViews>
  <sheetFormatPr defaultColWidth="4.625" defaultRowHeight="15.75" x14ac:dyDescent="0.25"/>
  <cols>
    <col min="1" max="1" width="4.75" style="2" customWidth="1"/>
    <col min="2" max="2" width="38.25" style="2" customWidth="1"/>
    <col min="3" max="14" width="4.625" style="2"/>
    <col min="15" max="15" width="13" style="2" customWidth="1"/>
    <col min="16" max="16384" width="4.625" style="2"/>
  </cols>
  <sheetData>
    <row r="1" spans="1:16" ht="18" customHeight="1" thickTop="1" thickBot="1" x14ac:dyDescent="0.3">
      <c r="A1" s="1"/>
      <c r="B1" s="93" t="s">
        <v>147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5"/>
    </row>
    <row r="2" spans="1:16" ht="18.75" customHeight="1" thickTop="1" thickBot="1" x14ac:dyDescent="0.3">
      <c r="A2" s="3"/>
      <c r="B2" s="3"/>
      <c r="C2" s="96" t="s">
        <v>0</v>
      </c>
      <c r="D2" s="97"/>
      <c r="E2" s="4">
        <v>1</v>
      </c>
      <c r="F2" s="4">
        <v>2</v>
      </c>
      <c r="G2" s="4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6" t="s">
        <v>1</v>
      </c>
      <c r="O2" s="7" t="s">
        <v>5</v>
      </c>
    </row>
    <row r="3" spans="1:16" ht="18.75" customHeight="1" thickTop="1" thickBot="1" x14ac:dyDescent="0.3">
      <c r="A3" s="8"/>
      <c r="B3" s="9" t="s">
        <v>6</v>
      </c>
      <c r="C3" s="10" t="s">
        <v>7</v>
      </c>
      <c r="D3" s="11" t="s">
        <v>8</v>
      </c>
      <c r="E3" s="12">
        <v>4</v>
      </c>
      <c r="F3" s="12">
        <v>5</v>
      </c>
      <c r="G3" s="13">
        <v>4</v>
      </c>
      <c r="H3" s="14">
        <v>5</v>
      </c>
      <c r="I3" s="14">
        <v>3</v>
      </c>
      <c r="J3" s="14">
        <v>4</v>
      </c>
      <c r="K3" s="14">
        <v>3</v>
      </c>
      <c r="L3" s="14">
        <v>4</v>
      </c>
      <c r="M3" s="14">
        <v>4</v>
      </c>
      <c r="N3" s="15">
        <f t="shared" ref="N3:N58" si="0">E3+F3+G3+H3+I3+J3+K3+L3+M3</f>
        <v>36</v>
      </c>
      <c r="O3" s="18"/>
    </row>
    <row r="4" spans="1:16" s="82" customFormat="1" ht="18.75" customHeight="1" thickTop="1" thickBot="1" x14ac:dyDescent="0.3">
      <c r="A4" s="75">
        <v>1</v>
      </c>
      <c r="B4" s="76" t="s">
        <v>149</v>
      </c>
      <c r="C4" s="77"/>
      <c r="D4" s="78"/>
      <c r="E4" s="79">
        <v>5</v>
      </c>
      <c r="F4" s="79">
        <v>7</v>
      </c>
      <c r="G4" s="79">
        <v>6</v>
      </c>
      <c r="H4" s="79">
        <v>5</v>
      </c>
      <c r="I4" s="79">
        <v>3</v>
      </c>
      <c r="J4" s="79">
        <v>5</v>
      </c>
      <c r="K4" s="79">
        <v>3</v>
      </c>
      <c r="L4" s="79">
        <v>5</v>
      </c>
      <c r="M4" s="79">
        <v>4</v>
      </c>
      <c r="N4" s="80">
        <f t="shared" ref="N4:N31" si="1">E4+F4+G4+H4+I4+J4+K4+L4+M4</f>
        <v>43</v>
      </c>
      <c r="O4" s="81">
        <v>0</v>
      </c>
      <c r="P4" s="82" t="s">
        <v>168</v>
      </c>
    </row>
    <row r="5" spans="1:16" ht="18.75" customHeight="1" thickTop="1" thickBot="1" x14ac:dyDescent="0.3">
      <c r="A5" s="19">
        <v>2</v>
      </c>
      <c r="B5" s="29" t="s">
        <v>151</v>
      </c>
      <c r="C5" s="21"/>
      <c r="D5" s="22"/>
      <c r="E5" s="23">
        <v>5</v>
      </c>
      <c r="F5" s="23">
        <v>6</v>
      </c>
      <c r="G5" s="23">
        <v>4</v>
      </c>
      <c r="H5" s="23">
        <v>7</v>
      </c>
      <c r="I5" s="23">
        <v>2</v>
      </c>
      <c r="J5" s="23">
        <v>7</v>
      </c>
      <c r="K5" s="23">
        <v>4</v>
      </c>
      <c r="L5" s="23">
        <v>5</v>
      </c>
      <c r="M5" s="23">
        <v>6</v>
      </c>
      <c r="N5" s="24">
        <f t="shared" si="1"/>
        <v>46</v>
      </c>
      <c r="O5" s="28">
        <v>1</v>
      </c>
    </row>
    <row r="6" spans="1:16" ht="18.75" customHeight="1" thickTop="1" thickBot="1" x14ac:dyDescent="0.3">
      <c r="A6" s="19">
        <v>3</v>
      </c>
      <c r="B6" s="20" t="s">
        <v>150</v>
      </c>
      <c r="C6" s="21"/>
      <c r="D6" s="31"/>
      <c r="E6" s="23">
        <v>5</v>
      </c>
      <c r="F6" s="23">
        <v>6</v>
      </c>
      <c r="G6" s="23">
        <v>7</v>
      </c>
      <c r="H6" s="23">
        <v>7</v>
      </c>
      <c r="I6" s="23">
        <v>3</v>
      </c>
      <c r="J6" s="23">
        <v>5</v>
      </c>
      <c r="K6" s="23">
        <v>4</v>
      </c>
      <c r="L6" s="23">
        <v>5</v>
      </c>
      <c r="M6" s="23">
        <v>5</v>
      </c>
      <c r="N6" s="24">
        <f t="shared" si="1"/>
        <v>47</v>
      </c>
      <c r="O6" s="28">
        <v>0</v>
      </c>
    </row>
    <row r="7" spans="1:16" ht="18.75" customHeight="1" thickTop="1" thickBot="1" x14ac:dyDescent="0.3">
      <c r="A7" s="19">
        <v>4</v>
      </c>
      <c r="B7" s="20" t="s">
        <v>164</v>
      </c>
      <c r="C7" s="21"/>
      <c r="D7" s="22"/>
      <c r="E7" s="23">
        <v>7</v>
      </c>
      <c r="F7" s="23">
        <v>6</v>
      </c>
      <c r="G7" s="23">
        <v>8</v>
      </c>
      <c r="H7" s="23">
        <v>6</v>
      </c>
      <c r="I7" s="23">
        <v>3</v>
      </c>
      <c r="J7" s="23">
        <v>6</v>
      </c>
      <c r="K7" s="23">
        <v>3</v>
      </c>
      <c r="L7" s="23">
        <v>5</v>
      </c>
      <c r="M7" s="23">
        <v>7</v>
      </c>
      <c r="N7" s="24">
        <f t="shared" si="1"/>
        <v>51</v>
      </c>
      <c r="O7" s="28">
        <v>0</v>
      </c>
    </row>
    <row r="8" spans="1:16" s="74" customFormat="1" ht="18.75" customHeight="1" thickTop="1" thickBot="1" x14ac:dyDescent="0.3">
      <c r="A8" s="67">
        <v>5</v>
      </c>
      <c r="B8" s="68" t="s">
        <v>155</v>
      </c>
      <c r="C8" s="69"/>
      <c r="D8" s="70"/>
      <c r="E8" s="71">
        <v>6</v>
      </c>
      <c r="F8" s="71">
        <v>8</v>
      </c>
      <c r="G8" s="71">
        <v>7</v>
      </c>
      <c r="H8" s="71">
        <v>7</v>
      </c>
      <c r="I8" s="71">
        <v>3</v>
      </c>
      <c r="J8" s="71">
        <v>5</v>
      </c>
      <c r="K8" s="71">
        <v>4</v>
      </c>
      <c r="L8" s="71">
        <v>6</v>
      </c>
      <c r="M8" s="71">
        <v>6</v>
      </c>
      <c r="N8" s="72">
        <f t="shared" si="1"/>
        <v>52</v>
      </c>
      <c r="O8" s="73">
        <v>0</v>
      </c>
      <c r="P8" s="74" t="s">
        <v>167</v>
      </c>
    </row>
    <row r="9" spans="1:16" ht="18.75" customHeight="1" thickTop="1" thickBot="1" x14ac:dyDescent="0.3">
      <c r="A9" s="19">
        <v>6</v>
      </c>
      <c r="B9" s="20" t="s">
        <v>148</v>
      </c>
      <c r="C9" s="21"/>
      <c r="D9" s="22"/>
      <c r="E9" s="23">
        <v>6</v>
      </c>
      <c r="F9" s="23">
        <v>7</v>
      </c>
      <c r="G9" s="23">
        <v>4</v>
      </c>
      <c r="H9" s="23">
        <v>7</v>
      </c>
      <c r="I9" s="23">
        <v>7</v>
      </c>
      <c r="J9" s="23">
        <v>5</v>
      </c>
      <c r="K9" s="23">
        <v>4</v>
      </c>
      <c r="L9" s="23">
        <v>7</v>
      </c>
      <c r="M9" s="23">
        <v>6</v>
      </c>
      <c r="N9" s="24">
        <f t="shared" si="1"/>
        <v>53</v>
      </c>
      <c r="O9" s="28">
        <v>0</v>
      </c>
    </row>
    <row r="10" spans="1:16" ht="18.75" customHeight="1" thickTop="1" thickBot="1" x14ac:dyDescent="0.3">
      <c r="A10" s="19">
        <v>7</v>
      </c>
      <c r="B10" s="29" t="s">
        <v>161</v>
      </c>
      <c r="C10" s="21"/>
      <c r="D10" s="31"/>
      <c r="E10" s="23">
        <v>6</v>
      </c>
      <c r="F10" s="23">
        <v>6</v>
      </c>
      <c r="G10" s="23">
        <v>6</v>
      </c>
      <c r="H10" s="23">
        <v>10</v>
      </c>
      <c r="I10" s="23">
        <v>2</v>
      </c>
      <c r="J10" s="23">
        <v>7</v>
      </c>
      <c r="K10" s="23">
        <v>4</v>
      </c>
      <c r="L10" s="23">
        <v>7</v>
      </c>
      <c r="M10" s="23">
        <v>5</v>
      </c>
      <c r="N10" s="24">
        <f t="shared" si="1"/>
        <v>53</v>
      </c>
      <c r="O10" s="28">
        <v>1</v>
      </c>
    </row>
    <row r="11" spans="1:16" ht="18.75" customHeight="1" thickTop="1" thickBot="1" x14ac:dyDescent="0.3">
      <c r="A11" s="19">
        <v>8</v>
      </c>
      <c r="B11" s="20" t="s">
        <v>166</v>
      </c>
      <c r="C11" s="21"/>
      <c r="D11" s="31"/>
      <c r="E11" s="23">
        <v>7</v>
      </c>
      <c r="F11" s="23">
        <v>7</v>
      </c>
      <c r="G11" s="23">
        <v>5</v>
      </c>
      <c r="H11" s="23">
        <v>8</v>
      </c>
      <c r="I11" s="23">
        <v>5</v>
      </c>
      <c r="J11" s="23">
        <v>7</v>
      </c>
      <c r="K11" s="23">
        <v>3</v>
      </c>
      <c r="L11" s="23">
        <v>7</v>
      </c>
      <c r="M11" s="23">
        <v>6</v>
      </c>
      <c r="N11" s="24">
        <f t="shared" si="1"/>
        <v>55</v>
      </c>
      <c r="O11" s="28">
        <v>0</v>
      </c>
    </row>
    <row r="12" spans="1:16" ht="18.75" customHeight="1" thickTop="1" thickBot="1" x14ac:dyDescent="0.3">
      <c r="A12" s="19">
        <v>9</v>
      </c>
      <c r="B12" s="29" t="s">
        <v>160</v>
      </c>
      <c r="C12" s="21"/>
      <c r="D12" s="31"/>
      <c r="E12" s="23">
        <v>5</v>
      </c>
      <c r="F12" s="23">
        <v>7</v>
      </c>
      <c r="G12" s="23">
        <v>9</v>
      </c>
      <c r="H12" s="23">
        <v>7</v>
      </c>
      <c r="I12" s="23">
        <v>5</v>
      </c>
      <c r="J12" s="23">
        <v>7</v>
      </c>
      <c r="K12" s="23">
        <v>4</v>
      </c>
      <c r="L12" s="23">
        <v>7</v>
      </c>
      <c r="M12" s="23">
        <v>6</v>
      </c>
      <c r="N12" s="24">
        <f t="shared" si="1"/>
        <v>57</v>
      </c>
      <c r="O12" s="28">
        <v>0</v>
      </c>
    </row>
    <row r="13" spans="1:16" ht="18.75" customHeight="1" thickTop="1" thickBot="1" x14ac:dyDescent="0.3">
      <c r="A13" s="19">
        <v>10</v>
      </c>
      <c r="B13" s="29" t="s">
        <v>152</v>
      </c>
      <c r="C13" s="21"/>
      <c r="D13" s="31"/>
      <c r="E13" s="23">
        <v>8</v>
      </c>
      <c r="F13" s="23">
        <v>7</v>
      </c>
      <c r="G13" s="23">
        <v>8</v>
      </c>
      <c r="H13" s="23">
        <v>9</v>
      </c>
      <c r="I13" s="23">
        <v>4</v>
      </c>
      <c r="J13" s="23">
        <v>10</v>
      </c>
      <c r="K13" s="23">
        <v>4</v>
      </c>
      <c r="L13" s="23">
        <v>5</v>
      </c>
      <c r="M13" s="23">
        <v>7</v>
      </c>
      <c r="N13" s="24">
        <f t="shared" si="1"/>
        <v>62</v>
      </c>
      <c r="O13" s="28">
        <v>0</v>
      </c>
    </row>
    <row r="14" spans="1:16" ht="18.75" customHeight="1" thickTop="1" thickBot="1" x14ac:dyDescent="0.3">
      <c r="A14" s="19">
        <v>11</v>
      </c>
      <c r="B14" s="20" t="s">
        <v>157</v>
      </c>
      <c r="C14" s="21"/>
      <c r="D14" s="31"/>
      <c r="E14" s="23">
        <v>8</v>
      </c>
      <c r="F14" s="23">
        <v>6</v>
      </c>
      <c r="G14" s="23">
        <v>7</v>
      </c>
      <c r="H14" s="23">
        <v>6</v>
      </c>
      <c r="I14" s="23">
        <v>7</v>
      </c>
      <c r="J14" s="23">
        <v>9</v>
      </c>
      <c r="K14" s="23">
        <v>6</v>
      </c>
      <c r="L14" s="23">
        <v>7</v>
      </c>
      <c r="M14" s="23">
        <v>7</v>
      </c>
      <c r="N14" s="24">
        <f t="shared" si="1"/>
        <v>63</v>
      </c>
      <c r="O14" s="28">
        <v>0</v>
      </c>
    </row>
    <row r="15" spans="1:16" ht="18.75" customHeight="1" thickTop="1" thickBot="1" x14ac:dyDescent="0.3">
      <c r="A15" s="19">
        <v>12</v>
      </c>
      <c r="B15" s="20" t="s">
        <v>162</v>
      </c>
      <c r="C15" s="21"/>
      <c r="D15" s="31"/>
      <c r="E15" s="23">
        <v>7</v>
      </c>
      <c r="F15" s="23">
        <v>10</v>
      </c>
      <c r="G15" s="23">
        <v>6</v>
      </c>
      <c r="H15" s="23">
        <v>8</v>
      </c>
      <c r="I15" s="23">
        <v>5</v>
      </c>
      <c r="J15" s="23">
        <v>8</v>
      </c>
      <c r="K15" s="23">
        <v>4</v>
      </c>
      <c r="L15" s="23">
        <v>7</v>
      </c>
      <c r="M15" s="23">
        <v>9</v>
      </c>
      <c r="N15" s="24">
        <f t="shared" si="1"/>
        <v>64</v>
      </c>
      <c r="O15" s="28">
        <v>0</v>
      </c>
    </row>
    <row r="16" spans="1:16" ht="18.75" customHeight="1" thickTop="1" thickBot="1" x14ac:dyDescent="0.3">
      <c r="A16" s="19">
        <v>13</v>
      </c>
      <c r="B16" s="29" t="s">
        <v>165</v>
      </c>
      <c r="C16" s="21"/>
      <c r="D16" s="31"/>
      <c r="E16" s="23">
        <v>7</v>
      </c>
      <c r="F16" s="23">
        <v>6</v>
      </c>
      <c r="G16" s="23">
        <v>7</v>
      </c>
      <c r="H16" s="23">
        <v>7</v>
      </c>
      <c r="I16" s="23">
        <v>5</v>
      </c>
      <c r="J16" s="23">
        <v>15</v>
      </c>
      <c r="K16" s="23">
        <v>7</v>
      </c>
      <c r="L16" s="23">
        <v>7</v>
      </c>
      <c r="M16" s="23">
        <v>8</v>
      </c>
      <c r="N16" s="24">
        <f t="shared" si="1"/>
        <v>69</v>
      </c>
      <c r="O16" s="28">
        <v>0</v>
      </c>
    </row>
    <row r="17" spans="1:15" ht="18.75" customHeight="1" thickTop="1" thickBot="1" x14ac:dyDescent="0.3">
      <c r="A17" s="19">
        <v>14</v>
      </c>
      <c r="B17" s="20" t="s">
        <v>154</v>
      </c>
      <c r="C17" s="21"/>
      <c r="D17" s="31"/>
      <c r="E17" s="23">
        <v>7</v>
      </c>
      <c r="F17" s="23">
        <v>9</v>
      </c>
      <c r="G17" s="23">
        <v>12</v>
      </c>
      <c r="H17" s="23">
        <v>7</v>
      </c>
      <c r="I17" s="23">
        <v>6</v>
      </c>
      <c r="J17" s="23">
        <v>9</v>
      </c>
      <c r="K17" s="23">
        <v>6</v>
      </c>
      <c r="L17" s="23">
        <v>8</v>
      </c>
      <c r="M17" s="23">
        <v>7</v>
      </c>
      <c r="N17" s="24">
        <f t="shared" si="1"/>
        <v>71</v>
      </c>
      <c r="O17" s="28">
        <v>0</v>
      </c>
    </row>
    <row r="18" spans="1:15" ht="18.75" customHeight="1" thickTop="1" thickBot="1" x14ac:dyDescent="0.3">
      <c r="A18" s="19">
        <v>15</v>
      </c>
      <c r="B18" s="29" t="s">
        <v>156</v>
      </c>
      <c r="C18" s="21"/>
      <c r="D18" s="31"/>
      <c r="E18" s="23">
        <v>9</v>
      </c>
      <c r="F18" s="23">
        <v>11</v>
      </c>
      <c r="G18" s="23">
        <v>6</v>
      </c>
      <c r="H18" s="23">
        <v>10</v>
      </c>
      <c r="I18" s="23">
        <v>6</v>
      </c>
      <c r="J18" s="23">
        <v>6</v>
      </c>
      <c r="K18" s="23">
        <v>8</v>
      </c>
      <c r="L18" s="23">
        <v>7</v>
      </c>
      <c r="M18" s="23">
        <v>10</v>
      </c>
      <c r="N18" s="24">
        <f t="shared" si="1"/>
        <v>73</v>
      </c>
      <c r="O18" s="28">
        <v>0</v>
      </c>
    </row>
    <row r="19" spans="1:15" ht="18.75" customHeight="1" thickTop="1" thickBot="1" x14ac:dyDescent="0.3">
      <c r="A19" s="19">
        <v>16</v>
      </c>
      <c r="B19" s="20" t="s">
        <v>159</v>
      </c>
      <c r="C19" s="21"/>
      <c r="D19" s="31"/>
      <c r="E19" s="23">
        <v>9</v>
      </c>
      <c r="F19" s="23">
        <v>8</v>
      </c>
      <c r="G19" s="23">
        <v>8</v>
      </c>
      <c r="H19" s="23">
        <v>12</v>
      </c>
      <c r="I19" s="23">
        <v>6</v>
      </c>
      <c r="J19" s="23">
        <v>8</v>
      </c>
      <c r="K19" s="23">
        <v>6</v>
      </c>
      <c r="L19" s="23">
        <v>8</v>
      </c>
      <c r="M19" s="23">
        <v>8</v>
      </c>
      <c r="N19" s="24">
        <f t="shared" si="1"/>
        <v>73</v>
      </c>
      <c r="O19" s="28">
        <v>0</v>
      </c>
    </row>
    <row r="20" spans="1:15" ht="18.75" customHeight="1" thickTop="1" thickBot="1" x14ac:dyDescent="0.3">
      <c r="A20" s="19">
        <v>17</v>
      </c>
      <c r="B20" s="29" t="s">
        <v>153</v>
      </c>
      <c r="C20" s="21"/>
      <c r="D20" s="22"/>
      <c r="E20" s="23">
        <v>12</v>
      </c>
      <c r="F20" s="23">
        <v>10</v>
      </c>
      <c r="G20" s="23">
        <v>10</v>
      </c>
      <c r="H20" s="23">
        <v>10</v>
      </c>
      <c r="I20" s="23">
        <v>5</v>
      </c>
      <c r="J20" s="23">
        <v>8</v>
      </c>
      <c r="K20" s="23">
        <v>8</v>
      </c>
      <c r="L20" s="23">
        <v>6</v>
      </c>
      <c r="M20" s="23">
        <v>8</v>
      </c>
      <c r="N20" s="24">
        <f t="shared" si="1"/>
        <v>77</v>
      </c>
      <c r="O20" s="28">
        <v>0</v>
      </c>
    </row>
    <row r="21" spans="1:15" ht="18.75" customHeight="1" thickTop="1" thickBot="1" x14ac:dyDescent="0.3">
      <c r="A21" s="19">
        <v>18</v>
      </c>
      <c r="B21" s="20" t="s">
        <v>163</v>
      </c>
      <c r="C21" s="21"/>
      <c r="D21" s="31"/>
      <c r="E21" s="23">
        <v>8</v>
      </c>
      <c r="F21" s="23">
        <v>8</v>
      </c>
      <c r="G21" s="23">
        <v>10</v>
      </c>
      <c r="H21" s="23">
        <v>13</v>
      </c>
      <c r="I21" s="23">
        <v>8</v>
      </c>
      <c r="J21" s="23">
        <v>8</v>
      </c>
      <c r="K21" s="23">
        <v>8</v>
      </c>
      <c r="L21" s="23">
        <v>12</v>
      </c>
      <c r="M21" s="23">
        <v>10</v>
      </c>
      <c r="N21" s="24">
        <f t="shared" si="1"/>
        <v>85</v>
      </c>
      <c r="O21" s="28">
        <v>0</v>
      </c>
    </row>
    <row r="22" spans="1:15" ht="18.75" customHeight="1" thickTop="1" thickBot="1" x14ac:dyDescent="0.3">
      <c r="A22" s="19">
        <v>19</v>
      </c>
      <c r="B22" s="29" t="s">
        <v>158</v>
      </c>
      <c r="C22" s="21"/>
      <c r="D22" s="22"/>
      <c r="E22" s="23">
        <v>9</v>
      </c>
      <c r="F22" s="23">
        <v>11</v>
      </c>
      <c r="G22" s="23">
        <v>11</v>
      </c>
      <c r="H22" s="23">
        <v>12</v>
      </c>
      <c r="I22" s="23">
        <v>12</v>
      </c>
      <c r="J22" s="23">
        <v>11</v>
      </c>
      <c r="K22" s="23">
        <v>6</v>
      </c>
      <c r="L22" s="23">
        <v>11</v>
      </c>
      <c r="M22" s="23">
        <v>8</v>
      </c>
      <c r="N22" s="24">
        <f t="shared" si="1"/>
        <v>91</v>
      </c>
      <c r="O22" s="28">
        <v>0</v>
      </c>
    </row>
    <row r="23" spans="1:15" ht="18.75" customHeight="1" thickTop="1" thickBot="1" x14ac:dyDescent="0.3">
      <c r="A23" s="19">
        <v>20</v>
      </c>
      <c r="B23" s="20"/>
      <c r="C23" s="21"/>
      <c r="D23" s="31"/>
      <c r="E23" s="23"/>
      <c r="F23" s="23"/>
      <c r="G23" s="23"/>
      <c r="H23" s="23"/>
      <c r="I23" s="23"/>
      <c r="J23" s="23"/>
      <c r="K23" s="23"/>
      <c r="L23" s="23"/>
      <c r="M23" s="23"/>
      <c r="N23" s="24">
        <f t="shared" si="1"/>
        <v>0</v>
      </c>
      <c r="O23" s="28">
        <v>0</v>
      </c>
    </row>
    <row r="24" spans="1:15" ht="18.75" customHeight="1" thickTop="1" thickBot="1" x14ac:dyDescent="0.3">
      <c r="A24" s="19">
        <v>21</v>
      </c>
      <c r="B24" s="20" t="s">
        <v>173</v>
      </c>
      <c r="C24" s="21"/>
      <c r="D24" s="22"/>
      <c r="E24" s="23">
        <v>10</v>
      </c>
      <c r="F24" s="23">
        <v>14</v>
      </c>
      <c r="G24" s="23">
        <v>9</v>
      </c>
      <c r="H24" s="23">
        <v>8</v>
      </c>
      <c r="I24" s="23">
        <v>5</v>
      </c>
      <c r="J24" s="23">
        <v>7</v>
      </c>
      <c r="K24" s="23">
        <v>5</v>
      </c>
      <c r="L24" s="23">
        <v>12</v>
      </c>
      <c r="M24" s="23">
        <v>15</v>
      </c>
      <c r="N24" s="24">
        <f t="shared" si="1"/>
        <v>85</v>
      </c>
      <c r="O24" s="28">
        <v>0</v>
      </c>
    </row>
    <row r="25" spans="1:15" ht="18.75" customHeight="1" thickTop="1" thickBot="1" x14ac:dyDescent="0.3">
      <c r="A25" s="19">
        <v>22</v>
      </c>
      <c r="B25" s="29" t="s">
        <v>174</v>
      </c>
      <c r="C25" s="21"/>
      <c r="D25" s="31"/>
      <c r="E25" s="23">
        <v>13</v>
      </c>
      <c r="F25" s="23">
        <v>9</v>
      </c>
      <c r="G25" s="23">
        <v>8</v>
      </c>
      <c r="H25" s="23">
        <v>7</v>
      </c>
      <c r="I25" s="23">
        <v>4</v>
      </c>
      <c r="J25" s="23">
        <v>7</v>
      </c>
      <c r="K25" s="23">
        <v>5</v>
      </c>
      <c r="L25" s="23">
        <v>8</v>
      </c>
      <c r="M25" s="23">
        <v>10</v>
      </c>
      <c r="N25" s="24">
        <f t="shared" si="1"/>
        <v>71</v>
      </c>
      <c r="O25" s="28">
        <v>0</v>
      </c>
    </row>
    <row r="26" spans="1:15" ht="18.75" customHeight="1" thickTop="1" thickBot="1" x14ac:dyDescent="0.3">
      <c r="A26" s="19">
        <v>23</v>
      </c>
      <c r="B26" s="29" t="s">
        <v>175</v>
      </c>
      <c r="C26" s="21"/>
      <c r="D26" s="31"/>
      <c r="E26" s="23">
        <v>7</v>
      </c>
      <c r="F26" s="23">
        <v>8</v>
      </c>
      <c r="G26" s="23">
        <v>6</v>
      </c>
      <c r="H26" s="23">
        <v>7</v>
      </c>
      <c r="I26" s="23">
        <v>4</v>
      </c>
      <c r="J26" s="23">
        <v>5</v>
      </c>
      <c r="K26" s="23">
        <v>5</v>
      </c>
      <c r="L26" s="23">
        <v>5</v>
      </c>
      <c r="M26" s="23">
        <v>5</v>
      </c>
      <c r="N26" s="24">
        <f t="shared" si="1"/>
        <v>52</v>
      </c>
      <c r="O26" s="28">
        <v>0</v>
      </c>
    </row>
    <row r="27" spans="1:15" ht="18.75" customHeight="1" thickTop="1" thickBot="1" x14ac:dyDescent="0.3">
      <c r="A27" s="19">
        <v>24</v>
      </c>
      <c r="B27" s="29" t="s">
        <v>176</v>
      </c>
      <c r="C27" s="21"/>
      <c r="D27" s="31"/>
      <c r="E27" s="23">
        <v>9</v>
      </c>
      <c r="F27" s="23">
        <v>8</v>
      </c>
      <c r="G27" s="23">
        <v>6</v>
      </c>
      <c r="H27" s="23">
        <v>8</v>
      </c>
      <c r="I27" s="23">
        <v>6</v>
      </c>
      <c r="J27" s="23">
        <v>4</v>
      </c>
      <c r="K27" s="23">
        <v>6</v>
      </c>
      <c r="L27" s="23">
        <v>3</v>
      </c>
      <c r="M27" s="23">
        <v>5</v>
      </c>
      <c r="N27" s="24">
        <f t="shared" si="1"/>
        <v>55</v>
      </c>
      <c r="O27" s="28">
        <v>0</v>
      </c>
    </row>
    <row r="28" spans="1:15" ht="18.75" customHeight="1" thickTop="1" thickBot="1" x14ac:dyDescent="0.3">
      <c r="A28" s="19">
        <v>25</v>
      </c>
      <c r="B28" s="20"/>
      <c r="C28" s="21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4">
        <f t="shared" si="1"/>
        <v>0</v>
      </c>
      <c r="O28" s="28">
        <v>0</v>
      </c>
    </row>
    <row r="29" spans="1:15" ht="18.75" customHeight="1" thickTop="1" thickBot="1" x14ac:dyDescent="0.3">
      <c r="A29" s="19">
        <v>26</v>
      </c>
      <c r="B29" s="29"/>
      <c r="C29" s="21"/>
      <c r="D29" s="31"/>
      <c r="E29" s="23"/>
      <c r="F29" s="23"/>
      <c r="G29" s="23"/>
      <c r="H29" s="23"/>
      <c r="I29" s="23"/>
      <c r="J29" s="23"/>
      <c r="K29" s="23"/>
      <c r="L29" s="23"/>
      <c r="M29" s="23"/>
      <c r="N29" s="24">
        <f t="shared" si="1"/>
        <v>0</v>
      </c>
      <c r="O29" s="28">
        <v>0</v>
      </c>
    </row>
    <row r="30" spans="1:15" ht="18.75" customHeight="1" thickTop="1" thickBot="1" x14ac:dyDescent="0.3">
      <c r="A30" s="19">
        <v>27</v>
      </c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4">
        <f t="shared" si="1"/>
        <v>0</v>
      </c>
      <c r="O30" s="28">
        <v>0</v>
      </c>
    </row>
    <row r="31" spans="1:15" ht="18.75" customHeight="1" thickTop="1" thickBot="1" x14ac:dyDescent="0.3">
      <c r="A31" s="19">
        <v>28</v>
      </c>
      <c r="B31" s="20"/>
      <c r="C31" s="21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4">
        <f t="shared" si="1"/>
        <v>0</v>
      </c>
      <c r="O31" s="28">
        <v>0</v>
      </c>
    </row>
    <row r="32" spans="1:15" ht="18.75" customHeight="1" thickTop="1" thickBot="1" x14ac:dyDescent="0.3">
      <c r="A32" s="19">
        <v>29</v>
      </c>
      <c r="B32" s="20"/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4">
        <f t="shared" si="0"/>
        <v>0</v>
      </c>
      <c r="O32" s="28">
        <v>0</v>
      </c>
    </row>
    <row r="33" spans="1:15" ht="18.75" customHeight="1" thickTop="1" thickBot="1" x14ac:dyDescent="0.3">
      <c r="A33" s="19">
        <v>30</v>
      </c>
      <c r="B33" s="20"/>
      <c r="C33" s="21"/>
      <c r="D33" s="31"/>
      <c r="E33" s="23"/>
      <c r="F33" s="23"/>
      <c r="G33" s="23"/>
      <c r="H33" s="23"/>
      <c r="I33" s="23"/>
      <c r="J33" s="23"/>
      <c r="K33" s="23"/>
      <c r="L33" s="23"/>
      <c r="M33" s="23"/>
      <c r="N33" s="24">
        <f t="shared" si="0"/>
        <v>0</v>
      </c>
      <c r="O33" s="28">
        <v>0</v>
      </c>
    </row>
    <row r="34" spans="1:15" ht="18.75" customHeight="1" thickTop="1" thickBot="1" x14ac:dyDescent="0.3">
      <c r="A34" s="19">
        <v>31</v>
      </c>
      <c r="B34" s="20"/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4">
        <f t="shared" si="0"/>
        <v>0</v>
      </c>
      <c r="O34" s="28">
        <v>0</v>
      </c>
    </row>
    <row r="35" spans="1:15" ht="18.75" customHeight="1" thickTop="1" thickBot="1" x14ac:dyDescent="0.3">
      <c r="A35" s="19">
        <v>32</v>
      </c>
      <c r="B35" s="29"/>
      <c r="C35" s="21"/>
      <c r="D35" s="31"/>
      <c r="E35" s="23"/>
      <c r="F35" s="23"/>
      <c r="G35" s="23"/>
      <c r="H35" s="23"/>
      <c r="I35" s="23"/>
      <c r="J35" s="23"/>
      <c r="K35" s="23"/>
      <c r="L35" s="23"/>
      <c r="M35" s="23"/>
      <c r="N35" s="24">
        <f t="shared" si="0"/>
        <v>0</v>
      </c>
      <c r="O35" s="28">
        <v>0</v>
      </c>
    </row>
    <row r="36" spans="1:15" ht="18.75" customHeight="1" thickTop="1" thickBot="1" x14ac:dyDescent="0.3">
      <c r="A36" s="19">
        <v>33</v>
      </c>
      <c r="B36" s="20"/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4">
        <f t="shared" si="0"/>
        <v>0</v>
      </c>
      <c r="O36" s="28">
        <v>0</v>
      </c>
    </row>
    <row r="37" spans="1:15" ht="18.75" customHeight="1" thickTop="1" thickBot="1" x14ac:dyDescent="0.3">
      <c r="A37" s="19">
        <v>34</v>
      </c>
      <c r="B37" s="29"/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4">
        <f t="shared" si="0"/>
        <v>0</v>
      </c>
      <c r="O37" s="28">
        <v>0</v>
      </c>
    </row>
    <row r="38" spans="1:15" ht="18.75" customHeight="1" thickTop="1" thickBot="1" x14ac:dyDescent="0.3">
      <c r="A38" s="19">
        <v>35</v>
      </c>
      <c r="B38" s="29"/>
      <c r="C38" s="32"/>
      <c r="D38" s="31"/>
      <c r="E38" s="23"/>
      <c r="F38" s="23"/>
      <c r="G38" s="23"/>
      <c r="H38" s="23"/>
      <c r="I38" s="23"/>
      <c r="J38" s="23"/>
      <c r="K38" s="23"/>
      <c r="L38" s="23"/>
      <c r="M38" s="23"/>
      <c r="N38" s="24">
        <f t="shared" si="0"/>
        <v>0</v>
      </c>
      <c r="O38" s="28">
        <v>0</v>
      </c>
    </row>
    <row r="39" spans="1:15" ht="18.75" customHeight="1" thickTop="1" thickBot="1" x14ac:dyDescent="0.3">
      <c r="A39" s="19">
        <v>36</v>
      </c>
      <c r="B39" s="20"/>
      <c r="C39" s="21"/>
      <c r="D39" s="33"/>
      <c r="E39" s="23"/>
      <c r="F39" s="23"/>
      <c r="G39" s="23"/>
      <c r="H39" s="23"/>
      <c r="I39" s="23"/>
      <c r="J39" s="23"/>
      <c r="K39" s="23"/>
      <c r="L39" s="23"/>
      <c r="M39" s="23"/>
      <c r="N39" s="24">
        <f t="shared" si="0"/>
        <v>0</v>
      </c>
      <c r="O39" s="28">
        <v>0</v>
      </c>
    </row>
    <row r="40" spans="1:15" ht="18.75" customHeight="1" thickTop="1" thickBot="1" x14ac:dyDescent="0.3">
      <c r="A40" s="19">
        <v>37</v>
      </c>
      <c r="B40" s="29"/>
      <c r="C40" s="21"/>
      <c r="D40" s="34"/>
      <c r="E40" s="23"/>
      <c r="F40" s="23"/>
      <c r="G40" s="23"/>
      <c r="H40" s="23"/>
      <c r="I40" s="23"/>
      <c r="J40" s="23"/>
      <c r="K40" s="23"/>
      <c r="L40" s="23"/>
      <c r="M40" s="23"/>
      <c r="N40" s="24">
        <f t="shared" si="0"/>
        <v>0</v>
      </c>
      <c r="O40" s="28">
        <v>0</v>
      </c>
    </row>
    <row r="41" spans="1:15" ht="18.75" customHeight="1" thickTop="1" thickBot="1" x14ac:dyDescent="0.3">
      <c r="A41" s="19">
        <v>38</v>
      </c>
      <c r="B41" s="29"/>
      <c r="C41" s="21"/>
      <c r="D41" s="31"/>
      <c r="E41" s="23"/>
      <c r="F41" s="23"/>
      <c r="G41" s="23"/>
      <c r="H41" s="23"/>
      <c r="I41" s="23"/>
      <c r="J41" s="23"/>
      <c r="K41" s="23"/>
      <c r="L41" s="23"/>
      <c r="M41" s="23"/>
      <c r="N41" s="24">
        <f t="shared" si="0"/>
        <v>0</v>
      </c>
      <c r="O41" s="28">
        <v>0</v>
      </c>
    </row>
    <row r="42" spans="1:15" ht="18.75" customHeight="1" thickTop="1" thickBot="1" x14ac:dyDescent="0.3">
      <c r="A42" s="19">
        <v>39</v>
      </c>
      <c r="B42" s="29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4">
        <f t="shared" si="0"/>
        <v>0</v>
      </c>
      <c r="O42" s="28">
        <v>0</v>
      </c>
    </row>
    <row r="43" spans="1:15" ht="18.75" customHeight="1" thickTop="1" thickBot="1" x14ac:dyDescent="0.3">
      <c r="A43" s="19">
        <v>40</v>
      </c>
      <c r="B43" s="29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4">
        <f t="shared" si="0"/>
        <v>0</v>
      </c>
      <c r="O43" s="28">
        <v>0</v>
      </c>
    </row>
    <row r="44" spans="1:15" ht="18.75" customHeight="1" thickTop="1" thickBot="1" x14ac:dyDescent="0.3">
      <c r="A44" s="19">
        <v>41</v>
      </c>
      <c r="B44" s="29"/>
      <c r="C44" s="21"/>
      <c r="D44" s="34"/>
      <c r="E44" s="23"/>
      <c r="F44" s="23"/>
      <c r="G44" s="23"/>
      <c r="H44" s="23"/>
      <c r="I44" s="23"/>
      <c r="J44" s="23"/>
      <c r="K44" s="23"/>
      <c r="L44" s="23"/>
      <c r="M44" s="23"/>
      <c r="N44" s="24">
        <f t="shared" si="0"/>
        <v>0</v>
      </c>
      <c r="O44" s="28">
        <v>0</v>
      </c>
    </row>
    <row r="45" spans="1:15" ht="18.75" customHeight="1" thickTop="1" thickBot="1" x14ac:dyDescent="0.3">
      <c r="A45" s="19">
        <v>42</v>
      </c>
      <c r="B45" s="29"/>
      <c r="C45" s="21"/>
      <c r="D45" s="34"/>
      <c r="E45" s="23"/>
      <c r="F45" s="23"/>
      <c r="G45" s="23"/>
      <c r="H45" s="23"/>
      <c r="I45" s="23"/>
      <c r="J45" s="23"/>
      <c r="K45" s="23"/>
      <c r="L45" s="23"/>
      <c r="M45" s="23"/>
      <c r="N45" s="24">
        <f t="shared" si="0"/>
        <v>0</v>
      </c>
      <c r="O45" s="28">
        <v>0</v>
      </c>
    </row>
    <row r="46" spans="1:15" ht="18.75" customHeight="1" thickTop="1" thickBot="1" x14ac:dyDescent="0.3">
      <c r="A46" s="19">
        <v>43</v>
      </c>
      <c r="B46" s="20"/>
      <c r="C46" s="35"/>
      <c r="D46" s="36"/>
      <c r="E46" s="23"/>
      <c r="F46" s="23"/>
      <c r="G46" s="23"/>
      <c r="H46" s="23"/>
      <c r="I46" s="23"/>
      <c r="J46" s="23"/>
      <c r="K46" s="23"/>
      <c r="L46" s="23"/>
      <c r="M46" s="23"/>
      <c r="N46" s="24">
        <f t="shared" si="0"/>
        <v>0</v>
      </c>
      <c r="O46" s="28">
        <v>0</v>
      </c>
    </row>
    <row r="47" spans="1:15" ht="18.75" customHeight="1" thickTop="1" thickBot="1" x14ac:dyDescent="0.3">
      <c r="A47" s="19">
        <v>44</v>
      </c>
      <c r="B47" s="20"/>
      <c r="C47" s="35"/>
      <c r="D47" s="37"/>
      <c r="E47" s="23"/>
      <c r="F47" s="23"/>
      <c r="G47" s="23"/>
      <c r="H47" s="23"/>
      <c r="I47" s="23"/>
      <c r="J47" s="23"/>
      <c r="K47" s="23"/>
      <c r="L47" s="23"/>
      <c r="M47" s="23"/>
      <c r="N47" s="24">
        <f t="shared" si="0"/>
        <v>0</v>
      </c>
      <c r="O47" s="28">
        <v>0</v>
      </c>
    </row>
    <row r="48" spans="1:15" ht="18.75" customHeight="1" thickTop="1" thickBot="1" x14ac:dyDescent="0.3">
      <c r="A48" s="19">
        <v>45</v>
      </c>
      <c r="B48" s="29"/>
      <c r="C48" s="35"/>
      <c r="D48" s="36"/>
      <c r="E48" s="23"/>
      <c r="F48" s="23"/>
      <c r="G48" s="23"/>
      <c r="H48" s="23"/>
      <c r="I48" s="23"/>
      <c r="J48" s="23"/>
      <c r="K48" s="23"/>
      <c r="L48" s="23"/>
      <c r="M48" s="23"/>
      <c r="N48" s="24">
        <f t="shared" si="0"/>
        <v>0</v>
      </c>
      <c r="O48" s="28">
        <v>0</v>
      </c>
    </row>
    <row r="49" spans="1:15" ht="18.75" customHeight="1" thickTop="1" thickBot="1" x14ac:dyDescent="0.3">
      <c r="A49" s="19">
        <v>46</v>
      </c>
      <c r="B49" s="29"/>
      <c r="C49" s="35"/>
      <c r="D49" s="37"/>
      <c r="E49" s="23"/>
      <c r="F49" s="23"/>
      <c r="G49" s="23"/>
      <c r="H49" s="23"/>
      <c r="I49" s="23"/>
      <c r="J49" s="23"/>
      <c r="K49" s="23"/>
      <c r="L49" s="23"/>
      <c r="M49" s="23"/>
      <c r="N49" s="24">
        <f t="shared" si="0"/>
        <v>0</v>
      </c>
      <c r="O49" s="28">
        <v>0</v>
      </c>
    </row>
    <row r="50" spans="1:15" ht="18.75" customHeight="1" thickTop="1" thickBot="1" x14ac:dyDescent="0.3">
      <c r="A50" s="19">
        <v>47</v>
      </c>
      <c r="B50" s="20"/>
      <c r="C50" s="35"/>
      <c r="D50" s="37"/>
      <c r="E50" s="23"/>
      <c r="F50" s="23"/>
      <c r="G50" s="23"/>
      <c r="H50" s="23"/>
      <c r="I50" s="23"/>
      <c r="J50" s="23"/>
      <c r="K50" s="23"/>
      <c r="L50" s="23"/>
      <c r="M50" s="23"/>
      <c r="N50" s="24">
        <f t="shared" si="0"/>
        <v>0</v>
      </c>
      <c r="O50" s="28">
        <v>0</v>
      </c>
    </row>
    <row r="51" spans="1:15" ht="18.75" customHeight="1" thickTop="1" thickBot="1" x14ac:dyDescent="0.3">
      <c r="A51" s="19">
        <v>48</v>
      </c>
      <c r="B51" s="20"/>
      <c r="C51" s="35"/>
      <c r="D51" s="36"/>
      <c r="E51" s="23"/>
      <c r="F51" s="23"/>
      <c r="G51" s="23"/>
      <c r="H51" s="23"/>
      <c r="I51" s="23"/>
      <c r="J51" s="23"/>
      <c r="K51" s="23"/>
      <c r="L51" s="23"/>
      <c r="M51" s="23"/>
      <c r="N51" s="24">
        <f t="shared" si="0"/>
        <v>0</v>
      </c>
      <c r="O51" s="28">
        <v>0</v>
      </c>
    </row>
    <row r="52" spans="1:15" ht="18.75" customHeight="1" thickTop="1" thickBot="1" x14ac:dyDescent="0.3">
      <c r="A52" s="19">
        <v>49</v>
      </c>
      <c r="B52" s="20"/>
      <c r="C52" s="35"/>
      <c r="D52" s="37"/>
      <c r="E52" s="23"/>
      <c r="F52" s="23"/>
      <c r="G52" s="23"/>
      <c r="H52" s="23"/>
      <c r="I52" s="23"/>
      <c r="J52" s="23"/>
      <c r="K52" s="23"/>
      <c r="L52" s="23"/>
      <c r="M52" s="23"/>
      <c r="N52" s="24">
        <f t="shared" si="0"/>
        <v>0</v>
      </c>
      <c r="O52" s="28">
        <v>0</v>
      </c>
    </row>
    <row r="53" spans="1:15" ht="18.75" customHeight="1" thickTop="1" thickBot="1" x14ac:dyDescent="0.3">
      <c r="A53" s="19">
        <v>50</v>
      </c>
      <c r="B53" s="29"/>
      <c r="C53" s="35"/>
      <c r="D53" s="36"/>
      <c r="E53" s="23"/>
      <c r="F53" s="23"/>
      <c r="G53" s="23"/>
      <c r="H53" s="23"/>
      <c r="I53" s="23"/>
      <c r="J53" s="23"/>
      <c r="K53" s="23"/>
      <c r="L53" s="23"/>
      <c r="M53" s="23"/>
      <c r="N53" s="24">
        <f t="shared" si="0"/>
        <v>0</v>
      </c>
      <c r="O53" s="28">
        <v>0</v>
      </c>
    </row>
    <row r="54" spans="1:15" ht="18.75" customHeight="1" thickTop="1" thickBot="1" x14ac:dyDescent="0.3">
      <c r="A54" s="19">
        <v>51</v>
      </c>
      <c r="B54" s="29"/>
      <c r="C54" s="38"/>
      <c r="D54" s="37"/>
      <c r="E54" s="23"/>
      <c r="F54" s="23"/>
      <c r="G54" s="23"/>
      <c r="H54" s="23"/>
      <c r="I54" s="23"/>
      <c r="J54" s="23"/>
      <c r="K54" s="23"/>
      <c r="L54" s="23"/>
      <c r="M54" s="23"/>
      <c r="N54" s="24">
        <f t="shared" si="0"/>
        <v>0</v>
      </c>
      <c r="O54" s="28">
        <v>0</v>
      </c>
    </row>
    <row r="55" spans="1:15" ht="18.75" customHeight="1" thickTop="1" thickBot="1" x14ac:dyDescent="0.3">
      <c r="A55" s="19">
        <v>52</v>
      </c>
      <c r="B55" s="20"/>
      <c r="C55" s="35"/>
      <c r="D55" s="36"/>
      <c r="E55" s="23"/>
      <c r="F55" s="23"/>
      <c r="G55" s="23"/>
      <c r="H55" s="23"/>
      <c r="I55" s="23"/>
      <c r="J55" s="23"/>
      <c r="K55" s="23"/>
      <c r="L55" s="23"/>
      <c r="M55" s="23"/>
      <c r="N55" s="24">
        <f t="shared" si="0"/>
        <v>0</v>
      </c>
      <c r="O55" s="28">
        <v>0</v>
      </c>
    </row>
    <row r="56" spans="1:15" ht="18.75" customHeight="1" thickTop="1" thickBot="1" x14ac:dyDescent="0.3">
      <c r="A56" s="19">
        <v>53</v>
      </c>
      <c r="B56" s="29"/>
      <c r="C56" s="35"/>
      <c r="D56" s="37"/>
      <c r="E56" s="23"/>
      <c r="F56" s="23"/>
      <c r="G56" s="23"/>
      <c r="H56" s="23"/>
      <c r="I56" s="23"/>
      <c r="J56" s="23"/>
      <c r="K56" s="23"/>
      <c r="L56" s="23"/>
      <c r="M56" s="23"/>
      <c r="N56" s="24">
        <f t="shared" si="0"/>
        <v>0</v>
      </c>
      <c r="O56" s="28">
        <v>0</v>
      </c>
    </row>
    <row r="57" spans="1:15" ht="18.75" customHeight="1" thickTop="1" thickBot="1" x14ac:dyDescent="0.3">
      <c r="A57" s="19">
        <v>54</v>
      </c>
      <c r="B57" s="29"/>
      <c r="C57" s="35"/>
      <c r="D57" s="37"/>
      <c r="E57" s="23"/>
      <c r="F57" s="23"/>
      <c r="G57" s="23"/>
      <c r="H57" s="23"/>
      <c r="I57" s="23"/>
      <c r="J57" s="23"/>
      <c r="K57" s="23"/>
      <c r="L57" s="23"/>
      <c r="M57" s="23"/>
      <c r="N57" s="24">
        <f t="shared" si="0"/>
        <v>0</v>
      </c>
      <c r="O57" s="28">
        <v>0</v>
      </c>
    </row>
    <row r="58" spans="1:15" ht="18.75" customHeight="1" thickTop="1" thickBot="1" x14ac:dyDescent="0.3">
      <c r="A58" s="19">
        <v>55</v>
      </c>
      <c r="B58" s="29"/>
      <c r="C58" s="35"/>
      <c r="D58" s="37"/>
      <c r="E58" s="23"/>
      <c r="F58" s="23"/>
      <c r="G58" s="23"/>
      <c r="H58" s="23"/>
      <c r="I58" s="23"/>
      <c r="J58" s="23"/>
      <c r="K58" s="23"/>
      <c r="L58" s="23"/>
      <c r="M58" s="23"/>
      <c r="N58" s="24">
        <f t="shared" si="0"/>
        <v>0</v>
      </c>
      <c r="O58" s="28">
        <v>0</v>
      </c>
    </row>
    <row r="59" spans="1:15" ht="18.75" customHeight="1" thickTop="1" x14ac:dyDescent="0.25">
      <c r="B59" s="39"/>
      <c r="C59" s="39"/>
    </row>
  </sheetData>
  <sortState xmlns:xlrd2="http://schemas.microsoft.com/office/spreadsheetml/2017/richdata2" ref="B4:N22">
    <sortCondition ref="N4:N22"/>
  </sortState>
  <mergeCells count="2">
    <mergeCell ref="B1:O1"/>
    <mergeCell ref="C2:D2"/>
  </mergeCells>
  <conditionalFormatting sqref="E3">
    <cfRule type="colorScale" priority="24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5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6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3:E58 G3 F4:M58 H2:H3 L2:L3 I3">
    <cfRule type="cellIs" dxfId="9" priority="30" operator="equal">
      <formula>1</formula>
    </cfRule>
    <cfRule type="cellIs" dxfId="8" priority="31" operator="equal">
      <formula>2</formula>
    </cfRule>
  </conditionalFormatting>
  <conditionalFormatting sqref="E4:E58">
    <cfRule type="colorScale" priority="9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58">
    <cfRule type="colorScale" priority="3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">
    <cfRule type="colorScale" priority="23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  <cfRule type="cellIs" dxfId="7" priority="32" operator="equal">
      <formula>2</formula>
    </cfRule>
    <cfRule type="cellIs" dxfId="6" priority="33" operator="equal">
      <formula>3</formula>
    </cfRule>
    <cfRule type="cellIs" dxfId="5" priority="34" operator="equal">
      <formula>4</formula>
    </cfRule>
  </conditionalFormatting>
  <conditionalFormatting sqref="F4:F58">
    <cfRule type="colorScale" priority="4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G3">
    <cfRule type="colorScale" priority="19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0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1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G4:G58">
    <cfRule type="colorScale" priority="8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H4:H58">
    <cfRule type="colorScale" priority="3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I4:I58">
    <cfRule type="colorScale" priority="2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3 I2:K2 M2:M3">
    <cfRule type="cellIs" dxfId="4" priority="27" operator="equal">
      <formula>1</formula>
    </cfRule>
    <cfRule type="cellIs" dxfId="3" priority="28" operator="equal">
      <formula>2</formula>
    </cfRule>
    <cfRule type="cellIs" dxfId="2" priority="29" operator="equal">
      <formula>3</formula>
    </cfRule>
  </conditionalFormatting>
  <conditionalFormatting sqref="J3">
    <cfRule type="colorScale" priority="2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J4:J58">
    <cfRule type="colorScale" priority="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K3">
    <cfRule type="cellIs" dxfId="1" priority="14" operator="equal">
      <formula>1</formula>
    </cfRule>
    <cfRule type="cellIs" dxfId="0" priority="15" operator="equal">
      <formula>2</formula>
    </cfRule>
  </conditionalFormatting>
  <conditionalFormatting sqref="K4:K58">
    <cfRule type="colorScale" priority="1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L4:L58">
    <cfRule type="colorScale" priority="6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M4:M58">
    <cfRule type="colorScale" priority="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7"/>
  <sheetViews>
    <sheetView tabSelected="1" workbookViewId="0">
      <selection activeCell="AH13" sqref="AH13"/>
    </sheetView>
  </sheetViews>
  <sheetFormatPr defaultColWidth="4.625" defaultRowHeight="15.75" x14ac:dyDescent="0.25"/>
  <cols>
    <col min="1" max="1" width="4.75" style="2" customWidth="1"/>
    <col min="2" max="2" width="38.25" style="2" customWidth="1"/>
    <col min="3" max="3" width="4.625" style="2"/>
    <col min="4" max="4" width="5.25" style="2" bestFit="1" customWidth="1"/>
    <col min="5" max="24" width="4.625" style="2"/>
    <col min="25" max="25" width="5.375" style="2" bestFit="1" customWidth="1"/>
    <col min="26" max="26" width="6.625" style="2" bestFit="1" customWidth="1"/>
    <col min="27" max="27" width="12.625" style="2" customWidth="1"/>
    <col min="28" max="16384" width="4.625" style="2"/>
  </cols>
  <sheetData>
    <row r="1" spans="1:27" ht="16.5" customHeight="1" x14ac:dyDescent="0.25">
      <c r="A1" s="115" t="s">
        <v>371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 ht="18.75" customHeight="1" x14ac:dyDescent="0.25">
      <c r="A2" s="116"/>
      <c r="B2" s="116"/>
      <c r="C2" s="117" t="s">
        <v>0</v>
      </c>
      <c r="D2" s="117"/>
      <c r="E2" s="118">
        <v>1</v>
      </c>
      <c r="F2" s="118">
        <v>2</v>
      </c>
      <c r="G2" s="118">
        <v>3</v>
      </c>
      <c r="H2" s="119">
        <v>4</v>
      </c>
      <c r="I2" s="119">
        <v>5</v>
      </c>
      <c r="J2" s="119">
        <v>6</v>
      </c>
      <c r="K2" s="119">
        <v>7</v>
      </c>
      <c r="L2" s="119">
        <v>8</v>
      </c>
      <c r="M2" s="119">
        <v>9</v>
      </c>
      <c r="N2" s="120" t="s">
        <v>1</v>
      </c>
      <c r="O2" s="119">
        <v>10</v>
      </c>
      <c r="P2" s="119">
        <v>11</v>
      </c>
      <c r="Q2" s="119">
        <v>12</v>
      </c>
      <c r="R2" s="119">
        <v>13</v>
      </c>
      <c r="S2" s="119">
        <v>14</v>
      </c>
      <c r="T2" s="119">
        <v>15</v>
      </c>
      <c r="U2" s="119">
        <v>16</v>
      </c>
      <c r="V2" s="119">
        <v>17</v>
      </c>
      <c r="W2" s="119">
        <v>18</v>
      </c>
      <c r="X2" s="116" t="s">
        <v>2</v>
      </c>
      <c r="Y2" s="116" t="s">
        <v>3</v>
      </c>
      <c r="Z2" s="116" t="s">
        <v>4</v>
      </c>
      <c r="AA2" s="121" t="s">
        <v>5</v>
      </c>
    </row>
    <row r="3" spans="1:27" ht="18.75" customHeight="1" x14ac:dyDescent="0.25">
      <c r="A3" s="122"/>
      <c r="B3" s="122" t="s">
        <v>6</v>
      </c>
      <c r="C3" s="123" t="s">
        <v>7</v>
      </c>
      <c r="D3" s="124" t="s">
        <v>8</v>
      </c>
      <c r="E3" s="125">
        <v>4</v>
      </c>
      <c r="F3" s="125">
        <v>5</v>
      </c>
      <c r="G3" s="125">
        <v>4</v>
      </c>
      <c r="H3" s="126">
        <v>5</v>
      </c>
      <c r="I3" s="126">
        <v>3</v>
      </c>
      <c r="J3" s="126">
        <v>4</v>
      </c>
      <c r="K3" s="126">
        <v>3</v>
      </c>
      <c r="L3" s="126">
        <v>4</v>
      </c>
      <c r="M3" s="126">
        <v>4</v>
      </c>
      <c r="N3" s="127">
        <f t="shared" ref="N3" si="0">E3+F3+G3+H3+I3+J3+K3+L3+M3</f>
        <v>36</v>
      </c>
      <c r="O3" s="126">
        <v>4</v>
      </c>
      <c r="P3" s="126">
        <v>5</v>
      </c>
      <c r="Q3" s="125">
        <v>4</v>
      </c>
      <c r="R3" s="126">
        <v>5</v>
      </c>
      <c r="S3" s="126">
        <v>3</v>
      </c>
      <c r="T3" s="126">
        <v>4</v>
      </c>
      <c r="U3" s="126">
        <v>3</v>
      </c>
      <c r="V3" s="126">
        <v>4</v>
      </c>
      <c r="W3" s="126">
        <v>4</v>
      </c>
      <c r="X3" s="126">
        <f t="shared" ref="X3" si="1">O3+P3+Q3+R3+S3+T3+U3+V3+W3</f>
        <v>36</v>
      </c>
      <c r="Y3" s="128">
        <f t="shared" ref="Y3" si="2">N3+X3</f>
        <v>72</v>
      </c>
      <c r="Z3" s="139"/>
      <c r="AA3" s="129"/>
    </row>
    <row r="4" spans="1:27" ht="18.75" customHeight="1" x14ac:dyDescent="0.25">
      <c r="A4" s="19">
        <v>1</v>
      </c>
      <c r="B4" s="29" t="s">
        <v>230</v>
      </c>
      <c r="C4" s="21">
        <v>11</v>
      </c>
      <c r="D4" s="86"/>
      <c r="E4" s="131">
        <v>5</v>
      </c>
      <c r="F4" s="131">
        <v>5</v>
      </c>
      <c r="G4" s="131">
        <v>5</v>
      </c>
      <c r="H4" s="131">
        <v>5</v>
      </c>
      <c r="I4" s="131">
        <v>2</v>
      </c>
      <c r="J4" s="131">
        <v>5</v>
      </c>
      <c r="K4" s="131">
        <v>3</v>
      </c>
      <c r="L4" s="131">
        <v>5</v>
      </c>
      <c r="M4" s="131">
        <v>4</v>
      </c>
      <c r="N4" s="132">
        <f t="shared" ref="N4:N35" si="3">E4+F4+G4+H4+I4+J4+K4+L4+M4</f>
        <v>39</v>
      </c>
      <c r="O4" s="131">
        <v>4</v>
      </c>
      <c r="P4" s="131">
        <v>5</v>
      </c>
      <c r="Q4" s="131">
        <v>5</v>
      </c>
      <c r="R4" s="131">
        <v>4</v>
      </c>
      <c r="S4" s="131">
        <v>3</v>
      </c>
      <c r="T4" s="131">
        <v>4</v>
      </c>
      <c r="U4" s="131">
        <v>3</v>
      </c>
      <c r="V4" s="131">
        <v>3</v>
      </c>
      <c r="W4" s="131">
        <v>4</v>
      </c>
      <c r="X4" s="133">
        <f t="shared" ref="X4:X35" si="4">O4+P4+Q4+R4+S4+T4+U4+V4+W4</f>
        <v>35</v>
      </c>
      <c r="Y4" s="134">
        <f t="shared" ref="Y4:Y35" si="5">N4+X4</f>
        <v>74</v>
      </c>
      <c r="Z4" s="140">
        <f t="shared" ref="Z4:Z12" si="6">Y4-(72+C4)</f>
        <v>-9</v>
      </c>
      <c r="AA4" s="135">
        <v>3</v>
      </c>
    </row>
    <row r="5" spans="1:27" ht="18.75" customHeight="1" x14ac:dyDescent="0.25">
      <c r="A5" s="19">
        <v>2</v>
      </c>
      <c r="B5" s="20" t="s">
        <v>218</v>
      </c>
      <c r="C5" s="21">
        <v>17</v>
      </c>
      <c r="D5" s="130"/>
      <c r="E5" s="131">
        <v>5</v>
      </c>
      <c r="F5" s="131">
        <v>7</v>
      </c>
      <c r="G5" s="131">
        <v>4</v>
      </c>
      <c r="H5" s="131">
        <v>5</v>
      </c>
      <c r="I5" s="131">
        <v>4</v>
      </c>
      <c r="J5" s="131">
        <v>3</v>
      </c>
      <c r="K5" s="131">
        <v>3</v>
      </c>
      <c r="L5" s="131">
        <v>5</v>
      </c>
      <c r="M5" s="131">
        <v>5</v>
      </c>
      <c r="N5" s="132">
        <f t="shared" si="3"/>
        <v>41</v>
      </c>
      <c r="O5" s="131">
        <v>6</v>
      </c>
      <c r="P5" s="131">
        <v>6</v>
      </c>
      <c r="Q5" s="131">
        <v>3</v>
      </c>
      <c r="R5" s="131">
        <v>5</v>
      </c>
      <c r="S5" s="131">
        <v>3</v>
      </c>
      <c r="T5" s="131">
        <v>7</v>
      </c>
      <c r="U5" s="131">
        <v>3</v>
      </c>
      <c r="V5" s="131">
        <v>6</v>
      </c>
      <c r="W5" s="131">
        <v>5</v>
      </c>
      <c r="X5" s="133">
        <f t="shared" si="4"/>
        <v>44</v>
      </c>
      <c r="Y5" s="134">
        <f t="shared" si="5"/>
        <v>85</v>
      </c>
      <c r="Z5" s="140">
        <f t="shared" si="6"/>
        <v>-4</v>
      </c>
      <c r="AA5" s="135">
        <v>2</v>
      </c>
    </row>
    <row r="6" spans="1:27" ht="18.75" customHeight="1" x14ac:dyDescent="0.25">
      <c r="A6" s="19">
        <v>3</v>
      </c>
      <c r="B6" s="20" t="s">
        <v>179</v>
      </c>
      <c r="C6" s="21">
        <v>11</v>
      </c>
      <c r="D6" s="92"/>
      <c r="E6" s="131">
        <v>5</v>
      </c>
      <c r="F6" s="131">
        <v>6</v>
      </c>
      <c r="G6" s="131">
        <v>5</v>
      </c>
      <c r="H6" s="131">
        <v>5</v>
      </c>
      <c r="I6" s="131">
        <v>2</v>
      </c>
      <c r="J6" s="131">
        <v>5</v>
      </c>
      <c r="K6" s="131">
        <v>3</v>
      </c>
      <c r="L6" s="131">
        <v>3</v>
      </c>
      <c r="M6" s="131">
        <v>5</v>
      </c>
      <c r="N6" s="132">
        <f t="shared" si="3"/>
        <v>39</v>
      </c>
      <c r="O6" s="131">
        <v>5</v>
      </c>
      <c r="P6" s="131">
        <v>6</v>
      </c>
      <c r="Q6" s="131">
        <v>4</v>
      </c>
      <c r="R6" s="131">
        <v>6</v>
      </c>
      <c r="S6" s="131">
        <v>3</v>
      </c>
      <c r="T6" s="131">
        <v>5</v>
      </c>
      <c r="U6" s="131">
        <v>4</v>
      </c>
      <c r="V6" s="131">
        <v>4</v>
      </c>
      <c r="W6" s="131">
        <v>5</v>
      </c>
      <c r="X6" s="133">
        <f t="shared" si="4"/>
        <v>42</v>
      </c>
      <c r="Y6" s="128">
        <f t="shared" si="5"/>
        <v>81</v>
      </c>
      <c r="Z6" s="140">
        <f t="shared" si="6"/>
        <v>-2</v>
      </c>
      <c r="AA6" s="135">
        <v>2</v>
      </c>
    </row>
    <row r="7" spans="1:27" ht="18.75" customHeight="1" x14ac:dyDescent="0.25">
      <c r="A7" s="19">
        <v>4</v>
      </c>
      <c r="B7" s="20" t="s">
        <v>194</v>
      </c>
      <c r="C7" s="21">
        <v>14</v>
      </c>
      <c r="D7" s="86"/>
      <c r="E7" s="131">
        <v>6</v>
      </c>
      <c r="F7" s="131">
        <v>5</v>
      </c>
      <c r="G7" s="131">
        <v>4</v>
      </c>
      <c r="H7" s="131">
        <v>4</v>
      </c>
      <c r="I7" s="131">
        <v>3</v>
      </c>
      <c r="J7" s="131">
        <v>6</v>
      </c>
      <c r="K7" s="131">
        <v>3</v>
      </c>
      <c r="L7" s="131">
        <v>5</v>
      </c>
      <c r="M7" s="131">
        <v>5</v>
      </c>
      <c r="N7" s="132">
        <f t="shared" si="3"/>
        <v>41</v>
      </c>
      <c r="O7" s="131">
        <v>5</v>
      </c>
      <c r="P7" s="131">
        <v>6</v>
      </c>
      <c r="Q7" s="131">
        <v>5</v>
      </c>
      <c r="R7" s="131">
        <v>6</v>
      </c>
      <c r="S7" s="131">
        <v>4</v>
      </c>
      <c r="T7" s="131">
        <v>4</v>
      </c>
      <c r="U7" s="131">
        <v>3</v>
      </c>
      <c r="V7" s="131">
        <v>5</v>
      </c>
      <c r="W7" s="131">
        <v>5</v>
      </c>
      <c r="X7" s="133">
        <f t="shared" si="4"/>
        <v>43</v>
      </c>
      <c r="Y7" s="134">
        <f t="shared" si="5"/>
        <v>84</v>
      </c>
      <c r="Z7" s="140">
        <f t="shared" si="6"/>
        <v>-2</v>
      </c>
      <c r="AA7" s="135">
        <v>1</v>
      </c>
    </row>
    <row r="8" spans="1:27" ht="18.75" customHeight="1" x14ac:dyDescent="0.25">
      <c r="A8" s="19">
        <v>5</v>
      </c>
      <c r="B8" s="29" t="s">
        <v>215</v>
      </c>
      <c r="C8" s="21">
        <v>14</v>
      </c>
      <c r="D8" s="86"/>
      <c r="E8" s="131">
        <v>5</v>
      </c>
      <c r="F8" s="131">
        <v>5</v>
      </c>
      <c r="G8" s="131">
        <v>4</v>
      </c>
      <c r="H8" s="131">
        <v>5</v>
      </c>
      <c r="I8" s="131">
        <v>6</v>
      </c>
      <c r="J8" s="131">
        <v>5</v>
      </c>
      <c r="K8" s="131">
        <v>3</v>
      </c>
      <c r="L8" s="131">
        <v>7</v>
      </c>
      <c r="M8" s="131">
        <v>4</v>
      </c>
      <c r="N8" s="132">
        <f t="shared" si="3"/>
        <v>44</v>
      </c>
      <c r="O8" s="131">
        <v>6</v>
      </c>
      <c r="P8" s="131">
        <v>5</v>
      </c>
      <c r="Q8" s="131">
        <v>5</v>
      </c>
      <c r="R8" s="131">
        <v>4</v>
      </c>
      <c r="S8" s="131">
        <v>3</v>
      </c>
      <c r="T8" s="131">
        <v>5</v>
      </c>
      <c r="U8" s="131">
        <v>3</v>
      </c>
      <c r="V8" s="131">
        <v>4</v>
      </c>
      <c r="W8" s="131">
        <v>5</v>
      </c>
      <c r="X8" s="133">
        <f t="shared" si="4"/>
        <v>40</v>
      </c>
      <c r="Y8" s="134">
        <f t="shared" si="5"/>
        <v>84</v>
      </c>
      <c r="Z8" s="140">
        <f t="shared" si="6"/>
        <v>-2</v>
      </c>
      <c r="AA8" s="135">
        <v>1</v>
      </c>
    </row>
    <row r="9" spans="1:27" ht="18.75" customHeight="1" x14ac:dyDescent="0.25">
      <c r="A9" s="19">
        <v>6</v>
      </c>
      <c r="B9" s="20" t="s">
        <v>224</v>
      </c>
      <c r="C9" s="21">
        <v>4</v>
      </c>
      <c r="D9" s="86"/>
      <c r="E9" s="131">
        <v>4</v>
      </c>
      <c r="F9" s="131">
        <v>4</v>
      </c>
      <c r="G9" s="131">
        <v>3</v>
      </c>
      <c r="H9" s="131">
        <v>6</v>
      </c>
      <c r="I9" s="131">
        <v>3</v>
      </c>
      <c r="J9" s="131">
        <v>5</v>
      </c>
      <c r="K9" s="131">
        <v>3</v>
      </c>
      <c r="L9" s="131">
        <v>4</v>
      </c>
      <c r="M9" s="131">
        <v>4</v>
      </c>
      <c r="N9" s="132">
        <f t="shared" si="3"/>
        <v>36</v>
      </c>
      <c r="O9" s="131">
        <v>4</v>
      </c>
      <c r="P9" s="131">
        <v>5</v>
      </c>
      <c r="Q9" s="131">
        <v>4</v>
      </c>
      <c r="R9" s="131">
        <v>4</v>
      </c>
      <c r="S9" s="131">
        <v>4</v>
      </c>
      <c r="T9" s="131">
        <v>4</v>
      </c>
      <c r="U9" s="131">
        <v>3</v>
      </c>
      <c r="V9" s="131">
        <v>5</v>
      </c>
      <c r="W9" s="131">
        <v>5</v>
      </c>
      <c r="X9" s="133">
        <f t="shared" si="4"/>
        <v>38</v>
      </c>
      <c r="Y9" s="134">
        <f t="shared" si="5"/>
        <v>74</v>
      </c>
      <c r="Z9" s="140">
        <f t="shared" si="6"/>
        <v>-2</v>
      </c>
      <c r="AA9" s="135">
        <v>3</v>
      </c>
    </row>
    <row r="10" spans="1:27" ht="18.75" customHeight="1" x14ac:dyDescent="0.25">
      <c r="A10" s="19">
        <v>7</v>
      </c>
      <c r="B10" s="29" t="s">
        <v>199</v>
      </c>
      <c r="C10" s="21">
        <v>7</v>
      </c>
      <c r="D10" s="130"/>
      <c r="E10" s="131">
        <v>4</v>
      </c>
      <c r="F10" s="131">
        <v>6</v>
      </c>
      <c r="G10" s="131">
        <v>4</v>
      </c>
      <c r="H10" s="131">
        <v>5</v>
      </c>
      <c r="I10" s="131">
        <v>5</v>
      </c>
      <c r="J10" s="131">
        <v>5</v>
      </c>
      <c r="K10" s="131">
        <v>3</v>
      </c>
      <c r="L10" s="131">
        <v>4</v>
      </c>
      <c r="M10" s="131">
        <v>4</v>
      </c>
      <c r="N10" s="132">
        <f t="shared" si="3"/>
        <v>40</v>
      </c>
      <c r="O10" s="131">
        <v>5</v>
      </c>
      <c r="P10" s="131">
        <v>6</v>
      </c>
      <c r="Q10" s="131">
        <v>5</v>
      </c>
      <c r="R10" s="131">
        <v>5</v>
      </c>
      <c r="S10" s="131">
        <v>3</v>
      </c>
      <c r="T10" s="131">
        <v>4</v>
      </c>
      <c r="U10" s="131">
        <v>3</v>
      </c>
      <c r="V10" s="131">
        <v>3</v>
      </c>
      <c r="W10" s="131">
        <v>4</v>
      </c>
      <c r="X10" s="133">
        <f t="shared" si="4"/>
        <v>38</v>
      </c>
      <c r="Y10" s="134">
        <f t="shared" si="5"/>
        <v>78</v>
      </c>
      <c r="Z10" s="140">
        <f t="shared" si="6"/>
        <v>-1</v>
      </c>
      <c r="AA10" s="135">
        <v>1</v>
      </c>
    </row>
    <row r="11" spans="1:27" ht="18.75" customHeight="1" x14ac:dyDescent="0.25">
      <c r="A11" s="19">
        <v>8</v>
      </c>
      <c r="B11" s="29" t="s">
        <v>185</v>
      </c>
      <c r="C11" s="21">
        <v>11</v>
      </c>
      <c r="D11" s="130"/>
      <c r="E11" s="131">
        <v>5</v>
      </c>
      <c r="F11" s="131">
        <v>7</v>
      </c>
      <c r="G11" s="131">
        <v>5</v>
      </c>
      <c r="H11" s="131">
        <v>5</v>
      </c>
      <c r="I11" s="131">
        <v>3</v>
      </c>
      <c r="J11" s="131">
        <v>5</v>
      </c>
      <c r="K11" s="131">
        <v>3</v>
      </c>
      <c r="L11" s="131">
        <v>4</v>
      </c>
      <c r="M11" s="131">
        <v>7</v>
      </c>
      <c r="N11" s="132">
        <f t="shared" si="3"/>
        <v>44</v>
      </c>
      <c r="O11" s="131">
        <v>5</v>
      </c>
      <c r="P11" s="131">
        <v>5</v>
      </c>
      <c r="Q11" s="131">
        <v>4</v>
      </c>
      <c r="R11" s="131">
        <v>4</v>
      </c>
      <c r="S11" s="131">
        <v>3</v>
      </c>
      <c r="T11" s="131">
        <v>6</v>
      </c>
      <c r="U11" s="131">
        <v>3</v>
      </c>
      <c r="V11" s="131">
        <v>5</v>
      </c>
      <c r="W11" s="131">
        <v>4</v>
      </c>
      <c r="X11" s="133">
        <f t="shared" si="4"/>
        <v>39</v>
      </c>
      <c r="Y11" s="134">
        <f t="shared" si="5"/>
        <v>83</v>
      </c>
      <c r="Z11" s="140">
        <f t="shared" si="6"/>
        <v>0</v>
      </c>
      <c r="AA11" s="135">
        <v>1</v>
      </c>
    </row>
    <row r="12" spans="1:27" ht="18.75" customHeight="1" x14ac:dyDescent="0.25">
      <c r="A12" s="19">
        <v>9</v>
      </c>
      <c r="B12" s="29" t="s">
        <v>228</v>
      </c>
      <c r="C12" s="21">
        <v>7</v>
      </c>
      <c r="D12" s="86"/>
      <c r="E12" s="131">
        <v>5</v>
      </c>
      <c r="F12" s="131">
        <v>5</v>
      </c>
      <c r="G12" s="131">
        <v>3</v>
      </c>
      <c r="H12" s="131">
        <v>6</v>
      </c>
      <c r="I12" s="131">
        <v>3</v>
      </c>
      <c r="J12" s="131">
        <v>6</v>
      </c>
      <c r="K12" s="131">
        <v>3</v>
      </c>
      <c r="L12" s="131">
        <v>4</v>
      </c>
      <c r="M12" s="131">
        <v>4</v>
      </c>
      <c r="N12" s="132">
        <f t="shared" si="3"/>
        <v>39</v>
      </c>
      <c r="O12" s="131">
        <v>6</v>
      </c>
      <c r="P12" s="131">
        <v>5</v>
      </c>
      <c r="Q12" s="131">
        <v>4</v>
      </c>
      <c r="R12" s="131">
        <v>6</v>
      </c>
      <c r="S12" s="131">
        <v>2</v>
      </c>
      <c r="T12" s="131">
        <v>6</v>
      </c>
      <c r="U12" s="131">
        <v>3</v>
      </c>
      <c r="V12" s="131">
        <v>4</v>
      </c>
      <c r="W12" s="131">
        <v>4</v>
      </c>
      <c r="X12" s="133">
        <f t="shared" si="4"/>
        <v>40</v>
      </c>
      <c r="Y12" s="134">
        <f t="shared" si="5"/>
        <v>79</v>
      </c>
      <c r="Z12" s="140">
        <f t="shared" si="6"/>
        <v>0</v>
      </c>
      <c r="AA12" s="135">
        <v>2</v>
      </c>
    </row>
    <row r="13" spans="1:27" ht="18.75" customHeight="1" x14ac:dyDescent="0.25">
      <c r="A13" s="19">
        <v>10</v>
      </c>
      <c r="B13" s="20" t="s">
        <v>190</v>
      </c>
      <c r="C13" s="87">
        <v>1</v>
      </c>
      <c r="D13" s="130"/>
      <c r="E13" s="131">
        <v>4</v>
      </c>
      <c r="F13" s="131">
        <v>5</v>
      </c>
      <c r="G13" s="131">
        <v>4</v>
      </c>
      <c r="H13" s="131">
        <v>5</v>
      </c>
      <c r="I13" s="131">
        <v>3</v>
      </c>
      <c r="J13" s="131">
        <v>4</v>
      </c>
      <c r="K13" s="131">
        <v>4</v>
      </c>
      <c r="L13" s="131">
        <v>4</v>
      </c>
      <c r="M13" s="131">
        <v>4</v>
      </c>
      <c r="N13" s="132">
        <f t="shared" si="3"/>
        <v>37</v>
      </c>
      <c r="O13" s="131">
        <v>4</v>
      </c>
      <c r="P13" s="131">
        <v>5</v>
      </c>
      <c r="Q13" s="131">
        <v>4</v>
      </c>
      <c r="R13" s="131">
        <v>4</v>
      </c>
      <c r="S13" s="131">
        <v>3</v>
      </c>
      <c r="T13" s="131">
        <v>4</v>
      </c>
      <c r="U13" s="131">
        <v>3</v>
      </c>
      <c r="V13" s="131">
        <v>4</v>
      </c>
      <c r="W13" s="131">
        <v>4</v>
      </c>
      <c r="X13" s="133">
        <f t="shared" si="4"/>
        <v>35</v>
      </c>
      <c r="Y13" s="134">
        <f t="shared" si="5"/>
        <v>72</v>
      </c>
      <c r="Z13" s="140">
        <v>1</v>
      </c>
      <c r="AA13" s="135">
        <v>1</v>
      </c>
    </row>
    <row r="14" spans="1:27" ht="18.75" customHeight="1" x14ac:dyDescent="0.25">
      <c r="A14" s="19">
        <v>11</v>
      </c>
      <c r="B14" s="20" t="s">
        <v>223</v>
      </c>
      <c r="C14" s="21">
        <v>4</v>
      </c>
      <c r="D14" s="130"/>
      <c r="E14" s="131">
        <v>7</v>
      </c>
      <c r="F14" s="131">
        <v>5</v>
      </c>
      <c r="G14" s="131">
        <v>4</v>
      </c>
      <c r="H14" s="131">
        <v>5</v>
      </c>
      <c r="I14" s="131">
        <v>2</v>
      </c>
      <c r="J14" s="131">
        <v>5</v>
      </c>
      <c r="K14" s="131">
        <v>2</v>
      </c>
      <c r="L14" s="131">
        <v>4</v>
      </c>
      <c r="M14" s="131">
        <v>4</v>
      </c>
      <c r="N14" s="132">
        <f t="shared" si="3"/>
        <v>38</v>
      </c>
      <c r="O14" s="131">
        <v>4</v>
      </c>
      <c r="P14" s="131">
        <v>5</v>
      </c>
      <c r="Q14" s="131">
        <v>5</v>
      </c>
      <c r="R14" s="131">
        <v>5</v>
      </c>
      <c r="S14" s="131">
        <v>3</v>
      </c>
      <c r="T14" s="131">
        <v>4</v>
      </c>
      <c r="U14" s="131">
        <v>3</v>
      </c>
      <c r="V14" s="131">
        <v>5</v>
      </c>
      <c r="W14" s="131">
        <v>5</v>
      </c>
      <c r="X14" s="133">
        <f t="shared" si="4"/>
        <v>39</v>
      </c>
      <c r="Y14" s="134">
        <f t="shared" si="5"/>
        <v>77</v>
      </c>
      <c r="Z14" s="140">
        <f t="shared" ref="Z14:Z24" si="7">Y14-(72+C14)</f>
        <v>1</v>
      </c>
      <c r="AA14" s="135">
        <v>2</v>
      </c>
    </row>
    <row r="15" spans="1:27" ht="18.75" customHeight="1" x14ac:dyDescent="0.25">
      <c r="A15" s="19">
        <v>12</v>
      </c>
      <c r="B15" s="20" t="s">
        <v>227</v>
      </c>
      <c r="C15" s="21">
        <v>13</v>
      </c>
      <c r="D15" s="130"/>
      <c r="E15" s="131">
        <v>4</v>
      </c>
      <c r="F15" s="131">
        <v>5</v>
      </c>
      <c r="G15" s="131">
        <v>5</v>
      </c>
      <c r="H15" s="131">
        <v>6</v>
      </c>
      <c r="I15" s="131">
        <v>3</v>
      </c>
      <c r="J15" s="131">
        <v>4</v>
      </c>
      <c r="K15" s="131">
        <v>6</v>
      </c>
      <c r="L15" s="131">
        <v>7</v>
      </c>
      <c r="M15" s="131">
        <v>4</v>
      </c>
      <c r="N15" s="132">
        <f t="shared" si="3"/>
        <v>44</v>
      </c>
      <c r="O15" s="131">
        <v>4</v>
      </c>
      <c r="P15" s="131">
        <v>7</v>
      </c>
      <c r="Q15" s="131">
        <v>4</v>
      </c>
      <c r="R15" s="131">
        <v>4</v>
      </c>
      <c r="S15" s="131">
        <v>4</v>
      </c>
      <c r="T15" s="131">
        <v>5</v>
      </c>
      <c r="U15" s="131">
        <v>3</v>
      </c>
      <c r="V15" s="131">
        <v>6</v>
      </c>
      <c r="W15" s="131">
        <v>5</v>
      </c>
      <c r="X15" s="133">
        <f t="shared" si="4"/>
        <v>42</v>
      </c>
      <c r="Y15" s="134">
        <f t="shared" si="5"/>
        <v>86</v>
      </c>
      <c r="Z15" s="140">
        <f t="shared" si="7"/>
        <v>1</v>
      </c>
      <c r="AA15" s="135">
        <v>1</v>
      </c>
    </row>
    <row r="16" spans="1:27" ht="18.75" customHeight="1" x14ac:dyDescent="0.25">
      <c r="A16" s="19">
        <v>13</v>
      </c>
      <c r="B16" s="20" t="s">
        <v>197</v>
      </c>
      <c r="C16" s="21">
        <v>14</v>
      </c>
      <c r="D16" s="86"/>
      <c r="E16" s="131">
        <v>6</v>
      </c>
      <c r="F16" s="131">
        <v>6</v>
      </c>
      <c r="G16" s="131">
        <v>5</v>
      </c>
      <c r="H16" s="131">
        <v>5</v>
      </c>
      <c r="I16" s="131">
        <v>5</v>
      </c>
      <c r="J16" s="131">
        <v>5</v>
      </c>
      <c r="K16" s="131">
        <v>3</v>
      </c>
      <c r="L16" s="131">
        <v>5</v>
      </c>
      <c r="M16" s="131">
        <v>5</v>
      </c>
      <c r="N16" s="132">
        <f t="shared" si="3"/>
        <v>45</v>
      </c>
      <c r="O16" s="131">
        <v>6</v>
      </c>
      <c r="P16" s="131">
        <v>5</v>
      </c>
      <c r="Q16" s="131">
        <v>5</v>
      </c>
      <c r="R16" s="131">
        <v>5</v>
      </c>
      <c r="S16" s="131">
        <v>3</v>
      </c>
      <c r="T16" s="131">
        <v>5</v>
      </c>
      <c r="U16" s="131">
        <v>3</v>
      </c>
      <c r="V16" s="131">
        <v>4</v>
      </c>
      <c r="W16" s="131">
        <v>7</v>
      </c>
      <c r="X16" s="133">
        <f t="shared" si="4"/>
        <v>43</v>
      </c>
      <c r="Y16" s="134">
        <f t="shared" si="5"/>
        <v>88</v>
      </c>
      <c r="Z16" s="140">
        <f t="shared" si="7"/>
        <v>2</v>
      </c>
      <c r="AA16" s="135">
        <v>0</v>
      </c>
    </row>
    <row r="17" spans="1:27" ht="18.75" customHeight="1" x14ac:dyDescent="0.25">
      <c r="A17" s="19">
        <v>14</v>
      </c>
      <c r="B17" s="29" t="s">
        <v>200</v>
      </c>
      <c r="C17" s="21">
        <v>6</v>
      </c>
      <c r="D17" s="130"/>
      <c r="E17" s="131">
        <v>5</v>
      </c>
      <c r="F17" s="131">
        <v>5</v>
      </c>
      <c r="G17" s="131">
        <v>5</v>
      </c>
      <c r="H17" s="131">
        <v>5</v>
      </c>
      <c r="I17" s="131">
        <v>4</v>
      </c>
      <c r="J17" s="131">
        <v>4</v>
      </c>
      <c r="K17" s="131">
        <v>3</v>
      </c>
      <c r="L17" s="131">
        <v>4</v>
      </c>
      <c r="M17" s="131">
        <v>5</v>
      </c>
      <c r="N17" s="132">
        <f t="shared" si="3"/>
        <v>40</v>
      </c>
      <c r="O17" s="131">
        <v>4</v>
      </c>
      <c r="P17" s="131">
        <v>5</v>
      </c>
      <c r="Q17" s="131">
        <v>4</v>
      </c>
      <c r="R17" s="131">
        <v>5</v>
      </c>
      <c r="S17" s="131">
        <v>3</v>
      </c>
      <c r="T17" s="131">
        <v>4</v>
      </c>
      <c r="U17" s="131">
        <v>4</v>
      </c>
      <c r="V17" s="131">
        <v>6</v>
      </c>
      <c r="W17" s="131">
        <v>5</v>
      </c>
      <c r="X17" s="133">
        <f t="shared" si="4"/>
        <v>40</v>
      </c>
      <c r="Y17" s="134">
        <f t="shared" si="5"/>
        <v>80</v>
      </c>
      <c r="Z17" s="140">
        <f t="shared" si="7"/>
        <v>2</v>
      </c>
      <c r="AA17" s="135">
        <v>0</v>
      </c>
    </row>
    <row r="18" spans="1:27" ht="18.75" customHeight="1" x14ac:dyDescent="0.25">
      <c r="A18" s="19">
        <v>15</v>
      </c>
      <c r="B18" s="20" t="s">
        <v>205</v>
      </c>
      <c r="C18" s="21">
        <v>18</v>
      </c>
      <c r="D18" s="130"/>
      <c r="E18" s="131">
        <v>4</v>
      </c>
      <c r="F18" s="131">
        <v>5</v>
      </c>
      <c r="G18" s="131">
        <v>6</v>
      </c>
      <c r="H18" s="131">
        <v>8</v>
      </c>
      <c r="I18" s="131">
        <v>6</v>
      </c>
      <c r="J18" s="131">
        <v>6</v>
      </c>
      <c r="K18" s="131">
        <v>4</v>
      </c>
      <c r="L18" s="131">
        <v>5</v>
      </c>
      <c r="M18" s="131">
        <v>7</v>
      </c>
      <c r="N18" s="132">
        <f t="shared" si="3"/>
        <v>51</v>
      </c>
      <c r="O18" s="131">
        <v>4</v>
      </c>
      <c r="P18" s="131">
        <v>7</v>
      </c>
      <c r="Q18" s="131">
        <v>5</v>
      </c>
      <c r="R18" s="131">
        <v>5</v>
      </c>
      <c r="S18" s="131">
        <v>3</v>
      </c>
      <c r="T18" s="131">
        <v>6</v>
      </c>
      <c r="U18" s="131">
        <v>3</v>
      </c>
      <c r="V18" s="131">
        <v>4</v>
      </c>
      <c r="W18" s="131">
        <v>5</v>
      </c>
      <c r="X18" s="133">
        <f t="shared" si="4"/>
        <v>42</v>
      </c>
      <c r="Y18" s="134">
        <f t="shared" si="5"/>
        <v>93</v>
      </c>
      <c r="Z18" s="140">
        <f t="shared" si="7"/>
        <v>3</v>
      </c>
      <c r="AA18" s="135">
        <v>0</v>
      </c>
    </row>
    <row r="19" spans="1:27" ht="18.75" customHeight="1" x14ac:dyDescent="0.25">
      <c r="A19" s="19">
        <v>16</v>
      </c>
      <c r="B19" s="29" t="s">
        <v>213</v>
      </c>
      <c r="C19" s="21">
        <v>10</v>
      </c>
      <c r="D19" s="130"/>
      <c r="E19" s="131">
        <v>5</v>
      </c>
      <c r="F19" s="131">
        <v>7</v>
      </c>
      <c r="G19" s="131">
        <v>4</v>
      </c>
      <c r="H19" s="131">
        <v>6</v>
      </c>
      <c r="I19" s="131">
        <v>3</v>
      </c>
      <c r="J19" s="131">
        <v>6</v>
      </c>
      <c r="K19" s="131">
        <v>3</v>
      </c>
      <c r="L19" s="131">
        <v>4</v>
      </c>
      <c r="M19" s="131">
        <v>5</v>
      </c>
      <c r="N19" s="132">
        <f t="shared" si="3"/>
        <v>43</v>
      </c>
      <c r="O19" s="131">
        <v>6</v>
      </c>
      <c r="P19" s="131">
        <v>6</v>
      </c>
      <c r="Q19" s="131">
        <v>4</v>
      </c>
      <c r="R19" s="131">
        <v>5</v>
      </c>
      <c r="S19" s="131">
        <v>4</v>
      </c>
      <c r="T19" s="131">
        <v>5</v>
      </c>
      <c r="U19" s="131">
        <v>3</v>
      </c>
      <c r="V19" s="131">
        <v>5</v>
      </c>
      <c r="W19" s="131">
        <v>4</v>
      </c>
      <c r="X19" s="133">
        <f t="shared" si="4"/>
        <v>42</v>
      </c>
      <c r="Y19" s="134">
        <f t="shared" si="5"/>
        <v>85</v>
      </c>
      <c r="Z19" s="140">
        <f t="shared" si="7"/>
        <v>3</v>
      </c>
      <c r="AA19" s="135">
        <v>0</v>
      </c>
    </row>
    <row r="20" spans="1:27" ht="18.75" customHeight="1" x14ac:dyDescent="0.25">
      <c r="A20" s="19">
        <v>17</v>
      </c>
      <c r="B20" s="29" t="s">
        <v>217</v>
      </c>
      <c r="C20" s="21">
        <v>9</v>
      </c>
      <c r="D20" s="130"/>
      <c r="E20" s="131">
        <v>5</v>
      </c>
      <c r="F20" s="131">
        <v>7</v>
      </c>
      <c r="G20" s="131">
        <v>7</v>
      </c>
      <c r="H20" s="131">
        <v>5</v>
      </c>
      <c r="I20" s="131">
        <v>4</v>
      </c>
      <c r="J20" s="131">
        <v>5</v>
      </c>
      <c r="K20" s="131">
        <v>3</v>
      </c>
      <c r="L20" s="131">
        <v>5</v>
      </c>
      <c r="M20" s="131">
        <v>6</v>
      </c>
      <c r="N20" s="132">
        <f t="shared" si="3"/>
        <v>47</v>
      </c>
      <c r="O20" s="131">
        <v>4</v>
      </c>
      <c r="P20" s="131">
        <v>5</v>
      </c>
      <c r="Q20" s="131">
        <v>4</v>
      </c>
      <c r="R20" s="131">
        <v>4</v>
      </c>
      <c r="S20" s="131">
        <v>2</v>
      </c>
      <c r="T20" s="131">
        <v>5</v>
      </c>
      <c r="U20" s="131">
        <v>4</v>
      </c>
      <c r="V20" s="131">
        <v>4</v>
      </c>
      <c r="W20" s="131">
        <v>5</v>
      </c>
      <c r="X20" s="133">
        <f t="shared" si="4"/>
        <v>37</v>
      </c>
      <c r="Y20" s="134">
        <f t="shared" si="5"/>
        <v>84</v>
      </c>
      <c r="Z20" s="140">
        <f t="shared" si="7"/>
        <v>3</v>
      </c>
      <c r="AA20" s="135">
        <v>2</v>
      </c>
    </row>
    <row r="21" spans="1:27" ht="18.75" customHeight="1" x14ac:dyDescent="0.25">
      <c r="A21" s="19">
        <v>18</v>
      </c>
      <c r="B21" s="20" t="s">
        <v>196</v>
      </c>
      <c r="C21" s="21">
        <v>19</v>
      </c>
      <c r="D21" s="130"/>
      <c r="E21" s="131">
        <v>10</v>
      </c>
      <c r="F21" s="131">
        <v>5</v>
      </c>
      <c r="G21" s="131">
        <v>7</v>
      </c>
      <c r="H21" s="131">
        <v>6</v>
      </c>
      <c r="I21" s="131">
        <v>4</v>
      </c>
      <c r="J21" s="131">
        <v>5</v>
      </c>
      <c r="K21" s="131">
        <v>3</v>
      </c>
      <c r="L21" s="131">
        <v>5</v>
      </c>
      <c r="M21" s="131">
        <v>5</v>
      </c>
      <c r="N21" s="132">
        <f t="shared" si="3"/>
        <v>50</v>
      </c>
      <c r="O21" s="131">
        <v>5</v>
      </c>
      <c r="P21" s="131">
        <v>6</v>
      </c>
      <c r="Q21" s="131">
        <v>4</v>
      </c>
      <c r="R21" s="131">
        <v>5</v>
      </c>
      <c r="S21" s="131">
        <v>5</v>
      </c>
      <c r="T21" s="131">
        <v>6</v>
      </c>
      <c r="U21" s="131">
        <v>3</v>
      </c>
      <c r="V21" s="131">
        <v>6</v>
      </c>
      <c r="W21" s="131">
        <v>5</v>
      </c>
      <c r="X21" s="133">
        <f t="shared" si="4"/>
        <v>45</v>
      </c>
      <c r="Y21" s="134">
        <f t="shared" si="5"/>
        <v>95</v>
      </c>
      <c r="Z21" s="140">
        <f t="shared" si="7"/>
        <v>4</v>
      </c>
      <c r="AA21" s="135">
        <v>0</v>
      </c>
    </row>
    <row r="22" spans="1:27" ht="18.75" customHeight="1" x14ac:dyDescent="0.25">
      <c r="A22" s="19">
        <v>19</v>
      </c>
      <c r="B22" s="29" t="s">
        <v>207</v>
      </c>
      <c r="C22" s="21">
        <v>16</v>
      </c>
      <c r="D22" s="130"/>
      <c r="E22" s="131">
        <v>9</v>
      </c>
      <c r="F22" s="131">
        <v>6</v>
      </c>
      <c r="G22" s="131">
        <v>5</v>
      </c>
      <c r="H22" s="131">
        <v>6</v>
      </c>
      <c r="I22" s="131">
        <v>3</v>
      </c>
      <c r="J22" s="131">
        <v>6</v>
      </c>
      <c r="K22" s="131">
        <v>3</v>
      </c>
      <c r="L22" s="131">
        <v>5</v>
      </c>
      <c r="M22" s="131">
        <v>5</v>
      </c>
      <c r="N22" s="132">
        <f t="shared" si="3"/>
        <v>48</v>
      </c>
      <c r="O22" s="131">
        <v>4</v>
      </c>
      <c r="P22" s="131">
        <v>9</v>
      </c>
      <c r="Q22" s="131">
        <v>4</v>
      </c>
      <c r="R22" s="131">
        <v>5</v>
      </c>
      <c r="S22" s="131">
        <v>3</v>
      </c>
      <c r="T22" s="131">
        <v>5</v>
      </c>
      <c r="U22" s="131">
        <v>4</v>
      </c>
      <c r="V22" s="131">
        <v>6</v>
      </c>
      <c r="W22" s="131">
        <v>4</v>
      </c>
      <c r="X22" s="133">
        <f t="shared" si="4"/>
        <v>44</v>
      </c>
      <c r="Y22" s="134">
        <f t="shared" si="5"/>
        <v>92</v>
      </c>
      <c r="Z22" s="140">
        <f t="shared" si="7"/>
        <v>4</v>
      </c>
      <c r="AA22" s="135">
        <v>0</v>
      </c>
    </row>
    <row r="23" spans="1:27" ht="18.75" customHeight="1" x14ac:dyDescent="0.25">
      <c r="A23" s="19">
        <v>20</v>
      </c>
      <c r="B23" s="20" t="s">
        <v>208</v>
      </c>
      <c r="C23" s="21">
        <v>14</v>
      </c>
      <c r="D23" s="86"/>
      <c r="E23" s="131">
        <v>6</v>
      </c>
      <c r="F23" s="131">
        <v>5</v>
      </c>
      <c r="G23" s="131">
        <v>5</v>
      </c>
      <c r="H23" s="131">
        <v>6</v>
      </c>
      <c r="I23" s="131">
        <v>4</v>
      </c>
      <c r="J23" s="131">
        <v>4</v>
      </c>
      <c r="K23" s="131">
        <v>3</v>
      </c>
      <c r="L23" s="131">
        <v>6</v>
      </c>
      <c r="M23" s="131">
        <v>5</v>
      </c>
      <c r="N23" s="132">
        <f t="shared" si="3"/>
        <v>44</v>
      </c>
      <c r="O23" s="131">
        <v>5</v>
      </c>
      <c r="P23" s="131">
        <v>9</v>
      </c>
      <c r="Q23" s="131">
        <v>6</v>
      </c>
      <c r="R23" s="131">
        <v>5</v>
      </c>
      <c r="S23" s="131">
        <v>3</v>
      </c>
      <c r="T23" s="131">
        <v>5</v>
      </c>
      <c r="U23" s="131">
        <v>4</v>
      </c>
      <c r="V23" s="131">
        <v>5</v>
      </c>
      <c r="W23" s="131">
        <v>4</v>
      </c>
      <c r="X23" s="133">
        <f t="shared" si="4"/>
        <v>46</v>
      </c>
      <c r="Y23" s="134">
        <f t="shared" si="5"/>
        <v>90</v>
      </c>
      <c r="Z23" s="140">
        <f t="shared" si="7"/>
        <v>4</v>
      </c>
      <c r="AA23" s="135">
        <v>0</v>
      </c>
    </row>
    <row r="24" spans="1:27" ht="18.75" customHeight="1" x14ac:dyDescent="0.25">
      <c r="A24" s="19">
        <v>21</v>
      </c>
      <c r="B24" s="29" t="s">
        <v>181</v>
      </c>
      <c r="C24" s="21">
        <v>0</v>
      </c>
      <c r="D24" s="86"/>
      <c r="E24" s="131">
        <v>4</v>
      </c>
      <c r="F24" s="131">
        <v>7</v>
      </c>
      <c r="G24" s="131">
        <v>5</v>
      </c>
      <c r="H24" s="131">
        <v>5</v>
      </c>
      <c r="I24" s="131">
        <v>3</v>
      </c>
      <c r="J24" s="131">
        <v>5</v>
      </c>
      <c r="K24" s="131">
        <v>3</v>
      </c>
      <c r="L24" s="131">
        <v>4</v>
      </c>
      <c r="M24" s="131">
        <v>4</v>
      </c>
      <c r="N24" s="132">
        <f t="shared" si="3"/>
        <v>40</v>
      </c>
      <c r="O24" s="131">
        <v>5</v>
      </c>
      <c r="P24" s="131">
        <v>5</v>
      </c>
      <c r="Q24" s="131">
        <v>5</v>
      </c>
      <c r="R24" s="131">
        <v>5</v>
      </c>
      <c r="S24" s="131">
        <v>4</v>
      </c>
      <c r="T24" s="131">
        <v>3</v>
      </c>
      <c r="U24" s="131">
        <v>3</v>
      </c>
      <c r="V24" s="131">
        <v>3</v>
      </c>
      <c r="W24" s="131">
        <v>4</v>
      </c>
      <c r="X24" s="133">
        <f t="shared" si="4"/>
        <v>37</v>
      </c>
      <c r="Y24" s="128">
        <f t="shared" si="5"/>
        <v>77</v>
      </c>
      <c r="Z24" s="140">
        <f t="shared" si="7"/>
        <v>5</v>
      </c>
      <c r="AA24" s="135">
        <v>2</v>
      </c>
    </row>
    <row r="25" spans="1:27" ht="18.75" customHeight="1" x14ac:dyDescent="0.25">
      <c r="A25" s="19">
        <v>22</v>
      </c>
      <c r="B25" s="20" t="s">
        <v>201</v>
      </c>
      <c r="C25" s="87">
        <v>1</v>
      </c>
      <c r="D25" s="86"/>
      <c r="E25" s="131">
        <v>4</v>
      </c>
      <c r="F25" s="131">
        <v>5</v>
      </c>
      <c r="G25" s="131">
        <v>4</v>
      </c>
      <c r="H25" s="131">
        <v>5</v>
      </c>
      <c r="I25" s="131">
        <v>3</v>
      </c>
      <c r="J25" s="131">
        <v>5</v>
      </c>
      <c r="K25" s="131">
        <v>3</v>
      </c>
      <c r="L25" s="131">
        <v>4</v>
      </c>
      <c r="M25" s="131">
        <v>4</v>
      </c>
      <c r="N25" s="132">
        <f t="shared" si="3"/>
        <v>37</v>
      </c>
      <c r="O25" s="131">
        <v>4</v>
      </c>
      <c r="P25" s="131">
        <v>5</v>
      </c>
      <c r="Q25" s="131">
        <v>4</v>
      </c>
      <c r="R25" s="131">
        <v>6</v>
      </c>
      <c r="S25" s="131">
        <v>3</v>
      </c>
      <c r="T25" s="131">
        <v>4</v>
      </c>
      <c r="U25" s="131">
        <v>4</v>
      </c>
      <c r="V25" s="131">
        <v>3</v>
      </c>
      <c r="W25" s="131">
        <v>6</v>
      </c>
      <c r="X25" s="133">
        <f t="shared" si="4"/>
        <v>39</v>
      </c>
      <c r="Y25" s="134">
        <f t="shared" si="5"/>
        <v>76</v>
      </c>
      <c r="Z25" s="140">
        <v>5</v>
      </c>
      <c r="AA25" s="135">
        <v>1</v>
      </c>
    </row>
    <row r="26" spans="1:27" ht="18.75" customHeight="1" x14ac:dyDescent="0.25">
      <c r="A26" s="19">
        <v>23</v>
      </c>
      <c r="B26" s="20" t="s">
        <v>204</v>
      </c>
      <c r="C26" s="21">
        <v>16</v>
      </c>
      <c r="D26" s="86"/>
      <c r="E26" s="131">
        <v>8</v>
      </c>
      <c r="F26" s="131">
        <v>6</v>
      </c>
      <c r="G26" s="131">
        <v>5</v>
      </c>
      <c r="H26" s="131">
        <v>6</v>
      </c>
      <c r="I26" s="131">
        <v>5</v>
      </c>
      <c r="J26" s="131">
        <v>6</v>
      </c>
      <c r="K26" s="131">
        <v>3</v>
      </c>
      <c r="L26" s="131">
        <v>6</v>
      </c>
      <c r="M26" s="131">
        <v>5</v>
      </c>
      <c r="N26" s="132">
        <f t="shared" si="3"/>
        <v>50</v>
      </c>
      <c r="O26" s="131">
        <v>6</v>
      </c>
      <c r="P26" s="131">
        <v>6</v>
      </c>
      <c r="Q26" s="131">
        <v>4</v>
      </c>
      <c r="R26" s="131">
        <v>6</v>
      </c>
      <c r="S26" s="131">
        <v>3</v>
      </c>
      <c r="T26" s="131">
        <v>5</v>
      </c>
      <c r="U26" s="131">
        <v>4</v>
      </c>
      <c r="V26" s="131">
        <v>4</v>
      </c>
      <c r="W26" s="131">
        <v>5</v>
      </c>
      <c r="X26" s="133">
        <f t="shared" si="4"/>
        <v>43</v>
      </c>
      <c r="Y26" s="134">
        <f t="shared" si="5"/>
        <v>93</v>
      </c>
      <c r="Z26" s="140">
        <f t="shared" ref="Z26:Z57" si="8">Y26-(72+C26)</f>
        <v>5</v>
      </c>
      <c r="AA26" s="135">
        <v>0</v>
      </c>
    </row>
    <row r="27" spans="1:27" ht="18.75" customHeight="1" x14ac:dyDescent="0.25">
      <c r="A27" s="19">
        <v>24</v>
      </c>
      <c r="B27" s="20" t="s">
        <v>219</v>
      </c>
      <c r="C27" s="21">
        <v>0</v>
      </c>
      <c r="D27" s="86"/>
      <c r="E27" s="131">
        <v>4</v>
      </c>
      <c r="F27" s="131">
        <v>6</v>
      </c>
      <c r="G27" s="131">
        <v>4</v>
      </c>
      <c r="H27" s="131">
        <v>5</v>
      </c>
      <c r="I27" s="131">
        <v>3</v>
      </c>
      <c r="J27" s="131">
        <v>4</v>
      </c>
      <c r="K27" s="131">
        <v>3</v>
      </c>
      <c r="L27" s="131">
        <v>5</v>
      </c>
      <c r="M27" s="131">
        <v>4</v>
      </c>
      <c r="N27" s="132">
        <f t="shared" si="3"/>
        <v>38</v>
      </c>
      <c r="O27" s="131">
        <v>5</v>
      </c>
      <c r="P27" s="131">
        <v>5</v>
      </c>
      <c r="Q27" s="131">
        <v>4</v>
      </c>
      <c r="R27" s="131">
        <v>4</v>
      </c>
      <c r="S27" s="131">
        <v>2</v>
      </c>
      <c r="T27" s="131">
        <v>6</v>
      </c>
      <c r="U27" s="131">
        <v>4</v>
      </c>
      <c r="V27" s="131">
        <v>4</v>
      </c>
      <c r="W27" s="131">
        <v>5</v>
      </c>
      <c r="X27" s="133">
        <f t="shared" si="4"/>
        <v>39</v>
      </c>
      <c r="Y27" s="134">
        <f t="shared" si="5"/>
        <v>77</v>
      </c>
      <c r="Z27" s="140">
        <f t="shared" si="8"/>
        <v>5</v>
      </c>
      <c r="AA27" s="135">
        <v>2</v>
      </c>
    </row>
    <row r="28" spans="1:27" ht="18.75" customHeight="1" x14ac:dyDescent="0.25">
      <c r="A28" s="19">
        <v>25</v>
      </c>
      <c r="B28" s="29" t="s">
        <v>220</v>
      </c>
      <c r="C28" s="21">
        <v>20</v>
      </c>
      <c r="D28" s="130"/>
      <c r="E28" s="131">
        <v>6</v>
      </c>
      <c r="F28" s="131">
        <v>5</v>
      </c>
      <c r="G28" s="131">
        <v>6</v>
      </c>
      <c r="H28" s="131">
        <v>7</v>
      </c>
      <c r="I28" s="131">
        <v>4</v>
      </c>
      <c r="J28" s="131">
        <v>5</v>
      </c>
      <c r="K28" s="131">
        <v>4</v>
      </c>
      <c r="L28" s="131">
        <v>5</v>
      </c>
      <c r="M28" s="131">
        <v>5</v>
      </c>
      <c r="N28" s="132">
        <f t="shared" si="3"/>
        <v>47</v>
      </c>
      <c r="O28" s="131">
        <v>8</v>
      </c>
      <c r="P28" s="131">
        <v>7</v>
      </c>
      <c r="Q28" s="131">
        <v>5</v>
      </c>
      <c r="R28" s="131">
        <v>7</v>
      </c>
      <c r="S28" s="131">
        <v>3</v>
      </c>
      <c r="T28" s="131">
        <v>6</v>
      </c>
      <c r="U28" s="131">
        <v>4</v>
      </c>
      <c r="V28" s="131">
        <v>5</v>
      </c>
      <c r="W28" s="131">
        <v>5</v>
      </c>
      <c r="X28" s="133">
        <f t="shared" si="4"/>
        <v>50</v>
      </c>
      <c r="Y28" s="134">
        <f t="shared" si="5"/>
        <v>97</v>
      </c>
      <c r="Z28" s="140">
        <f t="shared" si="8"/>
        <v>5</v>
      </c>
      <c r="AA28" s="135">
        <v>0</v>
      </c>
    </row>
    <row r="29" spans="1:27" ht="18.75" customHeight="1" x14ac:dyDescent="0.25">
      <c r="A29" s="19">
        <v>26</v>
      </c>
      <c r="B29" s="29" t="s">
        <v>225</v>
      </c>
      <c r="C29" s="21">
        <v>6</v>
      </c>
      <c r="D29" s="130"/>
      <c r="E29" s="131">
        <v>6</v>
      </c>
      <c r="F29" s="131">
        <v>6</v>
      </c>
      <c r="G29" s="131">
        <v>5</v>
      </c>
      <c r="H29" s="131">
        <v>5</v>
      </c>
      <c r="I29" s="131">
        <v>3</v>
      </c>
      <c r="J29" s="131">
        <v>5</v>
      </c>
      <c r="K29" s="131">
        <v>3</v>
      </c>
      <c r="L29" s="131">
        <v>5</v>
      </c>
      <c r="M29" s="131">
        <v>6</v>
      </c>
      <c r="N29" s="132">
        <f t="shared" si="3"/>
        <v>44</v>
      </c>
      <c r="O29" s="131">
        <v>4</v>
      </c>
      <c r="P29" s="131">
        <v>5</v>
      </c>
      <c r="Q29" s="131">
        <v>4</v>
      </c>
      <c r="R29" s="131">
        <v>5</v>
      </c>
      <c r="S29" s="131">
        <v>4</v>
      </c>
      <c r="T29" s="131">
        <v>5</v>
      </c>
      <c r="U29" s="131">
        <v>3</v>
      </c>
      <c r="V29" s="131">
        <v>5</v>
      </c>
      <c r="W29" s="131">
        <v>4</v>
      </c>
      <c r="X29" s="133">
        <f t="shared" si="4"/>
        <v>39</v>
      </c>
      <c r="Y29" s="134">
        <f t="shared" si="5"/>
        <v>83</v>
      </c>
      <c r="Z29" s="140">
        <f t="shared" si="8"/>
        <v>5</v>
      </c>
      <c r="AA29" s="135">
        <v>0</v>
      </c>
    </row>
    <row r="30" spans="1:27" ht="18.75" customHeight="1" x14ac:dyDescent="0.25">
      <c r="A30" s="19">
        <v>27</v>
      </c>
      <c r="B30" s="86" t="s">
        <v>182</v>
      </c>
      <c r="C30" s="19">
        <v>6</v>
      </c>
      <c r="D30" s="130"/>
      <c r="E30" s="131">
        <v>6</v>
      </c>
      <c r="F30" s="131">
        <v>6</v>
      </c>
      <c r="G30" s="131">
        <v>4</v>
      </c>
      <c r="H30" s="131">
        <v>8</v>
      </c>
      <c r="I30" s="131">
        <v>3</v>
      </c>
      <c r="J30" s="131">
        <v>5</v>
      </c>
      <c r="K30" s="131">
        <v>3</v>
      </c>
      <c r="L30" s="131">
        <v>4</v>
      </c>
      <c r="M30" s="131">
        <v>4</v>
      </c>
      <c r="N30" s="132">
        <f t="shared" si="3"/>
        <v>43</v>
      </c>
      <c r="O30" s="131">
        <v>5</v>
      </c>
      <c r="P30" s="131">
        <v>6</v>
      </c>
      <c r="Q30" s="131">
        <v>4</v>
      </c>
      <c r="R30" s="131">
        <v>4</v>
      </c>
      <c r="S30" s="131">
        <v>3</v>
      </c>
      <c r="T30" s="131">
        <v>6</v>
      </c>
      <c r="U30" s="131">
        <v>4</v>
      </c>
      <c r="V30" s="131">
        <v>4</v>
      </c>
      <c r="W30" s="131">
        <v>5</v>
      </c>
      <c r="X30" s="133">
        <f t="shared" si="4"/>
        <v>41</v>
      </c>
      <c r="Y30" s="128">
        <f t="shared" si="5"/>
        <v>84</v>
      </c>
      <c r="Z30" s="140">
        <f t="shared" si="8"/>
        <v>6</v>
      </c>
      <c r="AA30" s="135">
        <v>1</v>
      </c>
    </row>
    <row r="31" spans="1:27" ht="18.75" customHeight="1" x14ac:dyDescent="0.25">
      <c r="A31" s="19">
        <v>28</v>
      </c>
      <c r="B31" s="29" t="s">
        <v>186</v>
      </c>
      <c r="C31" s="21">
        <v>9</v>
      </c>
      <c r="D31" s="130"/>
      <c r="E31" s="131">
        <v>5</v>
      </c>
      <c r="F31" s="131">
        <v>5</v>
      </c>
      <c r="G31" s="131">
        <v>5</v>
      </c>
      <c r="H31" s="131">
        <v>6</v>
      </c>
      <c r="I31" s="131">
        <v>4</v>
      </c>
      <c r="J31" s="131">
        <v>5</v>
      </c>
      <c r="K31" s="131">
        <v>3</v>
      </c>
      <c r="L31" s="131">
        <v>5</v>
      </c>
      <c r="M31" s="131">
        <v>5</v>
      </c>
      <c r="N31" s="132">
        <f t="shared" si="3"/>
        <v>43</v>
      </c>
      <c r="O31" s="131">
        <v>5</v>
      </c>
      <c r="P31" s="131">
        <v>6</v>
      </c>
      <c r="Q31" s="131">
        <v>5</v>
      </c>
      <c r="R31" s="131">
        <v>6</v>
      </c>
      <c r="S31" s="131">
        <v>3</v>
      </c>
      <c r="T31" s="131">
        <v>5</v>
      </c>
      <c r="U31" s="131">
        <v>4</v>
      </c>
      <c r="V31" s="131">
        <v>6</v>
      </c>
      <c r="W31" s="131">
        <v>4</v>
      </c>
      <c r="X31" s="133">
        <f t="shared" si="4"/>
        <v>44</v>
      </c>
      <c r="Y31" s="134">
        <f t="shared" si="5"/>
        <v>87</v>
      </c>
      <c r="Z31" s="140">
        <f t="shared" si="8"/>
        <v>6</v>
      </c>
      <c r="AA31" s="135">
        <v>0</v>
      </c>
    </row>
    <row r="32" spans="1:27" ht="18.75" customHeight="1" x14ac:dyDescent="0.25">
      <c r="A32" s="19">
        <v>29</v>
      </c>
      <c r="B32" s="29" t="s">
        <v>188</v>
      </c>
      <c r="C32" s="21">
        <v>7</v>
      </c>
      <c r="D32" s="86"/>
      <c r="E32" s="131">
        <v>6</v>
      </c>
      <c r="F32" s="131">
        <v>6</v>
      </c>
      <c r="G32" s="131">
        <v>5</v>
      </c>
      <c r="H32" s="131">
        <v>5</v>
      </c>
      <c r="I32" s="131">
        <v>4</v>
      </c>
      <c r="J32" s="131">
        <v>6</v>
      </c>
      <c r="K32" s="131">
        <v>4</v>
      </c>
      <c r="L32" s="131">
        <v>4</v>
      </c>
      <c r="M32" s="131">
        <v>4</v>
      </c>
      <c r="N32" s="132">
        <f t="shared" si="3"/>
        <v>44</v>
      </c>
      <c r="O32" s="131">
        <v>7</v>
      </c>
      <c r="P32" s="131">
        <v>5</v>
      </c>
      <c r="Q32" s="131">
        <v>4</v>
      </c>
      <c r="R32" s="131">
        <v>6</v>
      </c>
      <c r="S32" s="131">
        <v>3</v>
      </c>
      <c r="T32" s="131">
        <v>4</v>
      </c>
      <c r="U32" s="131">
        <v>3</v>
      </c>
      <c r="V32" s="131">
        <v>4</v>
      </c>
      <c r="W32" s="131">
        <v>5</v>
      </c>
      <c r="X32" s="133">
        <f t="shared" si="4"/>
        <v>41</v>
      </c>
      <c r="Y32" s="134">
        <f t="shared" si="5"/>
        <v>85</v>
      </c>
      <c r="Z32" s="140">
        <f t="shared" si="8"/>
        <v>6</v>
      </c>
      <c r="AA32" s="135">
        <v>0</v>
      </c>
    </row>
    <row r="33" spans="1:27" ht="18.75" customHeight="1" x14ac:dyDescent="0.25">
      <c r="A33" s="19">
        <v>30</v>
      </c>
      <c r="B33" s="29" t="s">
        <v>195</v>
      </c>
      <c r="C33" s="21">
        <v>17</v>
      </c>
      <c r="D33" s="130"/>
      <c r="E33" s="131">
        <v>5</v>
      </c>
      <c r="F33" s="131">
        <v>5</v>
      </c>
      <c r="G33" s="131">
        <v>6</v>
      </c>
      <c r="H33" s="131">
        <v>7</v>
      </c>
      <c r="I33" s="131">
        <v>4</v>
      </c>
      <c r="J33" s="131">
        <v>5</v>
      </c>
      <c r="K33" s="131">
        <v>4</v>
      </c>
      <c r="L33" s="131">
        <v>5</v>
      </c>
      <c r="M33" s="131">
        <v>7</v>
      </c>
      <c r="N33" s="132">
        <f t="shared" si="3"/>
        <v>48</v>
      </c>
      <c r="O33" s="131">
        <v>7</v>
      </c>
      <c r="P33" s="131">
        <v>6</v>
      </c>
      <c r="Q33" s="131">
        <v>6</v>
      </c>
      <c r="R33" s="131">
        <v>5</v>
      </c>
      <c r="S33" s="131">
        <v>4</v>
      </c>
      <c r="T33" s="131">
        <v>5</v>
      </c>
      <c r="U33" s="131">
        <v>4</v>
      </c>
      <c r="V33" s="131">
        <v>6</v>
      </c>
      <c r="W33" s="131">
        <v>4</v>
      </c>
      <c r="X33" s="133">
        <f t="shared" si="4"/>
        <v>47</v>
      </c>
      <c r="Y33" s="134">
        <f t="shared" si="5"/>
        <v>95</v>
      </c>
      <c r="Z33" s="140">
        <f t="shared" si="8"/>
        <v>6</v>
      </c>
      <c r="AA33" s="135">
        <v>0</v>
      </c>
    </row>
    <row r="34" spans="1:27" ht="18.75" customHeight="1" x14ac:dyDescent="0.25">
      <c r="A34" s="19">
        <v>31</v>
      </c>
      <c r="B34" s="29" t="s">
        <v>198</v>
      </c>
      <c r="C34" s="21">
        <v>18</v>
      </c>
      <c r="D34" s="130"/>
      <c r="E34" s="131">
        <v>5</v>
      </c>
      <c r="F34" s="131">
        <v>6</v>
      </c>
      <c r="G34" s="131">
        <v>6</v>
      </c>
      <c r="H34" s="131">
        <v>6</v>
      </c>
      <c r="I34" s="131">
        <v>3</v>
      </c>
      <c r="J34" s="131">
        <v>7</v>
      </c>
      <c r="K34" s="131">
        <v>3</v>
      </c>
      <c r="L34" s="131">
        <v>6</v>
      </c>
      <c r="M34" s="131">
        <v>5</v>
      </c>
      <c r="N34" s="132">
        <f t="shared" si="3"/>
        <v>47</v>
      </c>
      <c r="O34" s="131">
        <v>5</v>
      </c>
      <c r="P34" s="131">
        <v>7</v>
      </c>
      <c r="Q34" s="131">
        <v>6</v>
      </c>
      <c r="R34" s="131">
        <v>7</v>
      </c>
      <c r="S34" s="131">
        <v>3</v>
      </c>
      <c r="T34" s="131">
        <v>6</v>
      </c>
      <c r="U34" s="131">
        <v>4</v>
      </c>
      <c r="V34" s="131">
        <v>5</v>
      </c>
      <c r="W34" s="131">
        <v>6</v>
      </c>
      <c r="X34" s="133">
        <f t="shared" si="4"/>
        <v>49</v>
      </c>
      <c r="Y34" s="134">
        <f t="shared" si="5"/>
        <v>96</v>
      </c>
      <c r="Z34" s="140">
        <f t="shared" si="8"/>
        <v>6</v>
      </c>
      <c r="AA34" s="135">
        <v>0</v>
      </c>
    </row>
    <row r="35" spans="1:27" ht="18.75" customHeight="1" x14ac:dyDescent="0.25">
      <c r="A35" s="19">
        <v>32</v>
      </c>
      <c r="B35" s="29" t="s">
        <v>226</v>
      </c>
      <c r="C35" s="32">
        <v>10</v>
      </c>
      <c r="D35" s="86"/>
      <c r="E35" s="131">
        <v>5</v>
      </c>
      <c r="F35" s="131">
        <v>6</v>
      </c>
      <c r="G35" s="131">
        <v>4</v>
      </c>
      <c r="H35" s="131">
        <v>5</v>
      </c>
      <c r="I35" s="131">
        <v>5</v>
      </c>
      <c r="J35" s="131">
        <v>5</v>
      </c>
      <c r="K35" s="131">
        <v>3</v>
      </c>
      <c r="L35" s="131">
        <v>5</v>
      </c>
      <c r="M35" s="131">
        <v>4</v>
      </c>
      <c r="N35" s="132">
        <f t="shared" si="3"/>
        <v>42</v>
      </c>
      <c r="O35" s="131">
        <v>8</v>
      </c>
      <c r="P35" s="131">
        <v>5</v>
      </c>
      <c r="Q35" s="131">
        <v>4</v>
      </c>
      <c r="R35" s="131">
        <v>6</v>
      </c>
      <c r="S35" s="131">
        <v>4</v>
      </c>
      <c r="T35" s="131">
        <v>5</v>
      </c>
      <c r="U35" s="131">
        <v>3</v>
      </c>
      <c r="V35" s="131">
        <v>5</v>
      </c>
      <c r="W35" s="131">
        <v>6</v>
      </c>
      <c r="X35" s="133">
        <f t="shared" si="4"/>
        <v>46</v>
      </c>
      <c r="Y35" s="134">
        <f t="shared" si="5"/>
        <v>88</v>
      </c>
      <c r="Z35" s="140">
        <f t="shared" si="8"/>
        <v>6</v>
      </c>
      <c r="AA35" s="135">
        <v>0</v>
      </c>
    </row>
    <row r="36" spans="1:27" ht="18.75" customHeight="1" x14ac:dyDescent="0.25">
      <c r="A36" s="19">
        <v>33</v>
      </c>
      <c r="B36" s="29" t="s">
        <v>231</v>
      </c>
      <c r="C36" s="21">
        <v>9</v>
      </c>
      <c r="D36" s="86"/>
      <c r="E36" s="131">
        <v>4</v>
      </c>
      <c r="F36" s="131">
        <v>7</v>
      </c>
      <c r="G36" s="131">
        <v>5</v>
      </c>
      <c r="H36" s="131">
        <v>7</v>
      </c>
      <c r="I36" s="131">
        <v>4</v>
      </c>
      <c r="J36" s="131">
        <v>4</v>
      </c>
      <c r="K36" s="131">
        <v>4</v>
      </c>
      <c r="L36" s="131">
        <v>5</v>
      </c>
      <c r="M36" s="131">
        <v>4</v>
      </c>
      <c r="N36" s="132">
        <f t="shared" ref="N36:N57" si="9">E36+F36+G36+H36+I36+J36+K36+L36+M36</f>
        <v>44</v>
      </c>
      <c r="O36" s="131">
        <v>5</v>
      </c>
      <c r="P36" s="131">
        <v>7</v>
      </c>
      <c r="Q36" s="131">
        <v>4</v>
      </c>
      <c r="R36" s="131">
        <v>6</v>
      </c>
      <c r="S36" s="131">
        <v>3</v>
      </c>
      <c r="T36" s="131">
        <v>4</v>
      </c>
      <c r="U36" s="131">
        <v>4</v>
      </c>
      <c r="V36" s="131">
        <v>5</v>
      </c>
      <c r="W36" s="131">
        <v>5</v>
      </c>
      <c r="X36" s="133">
        <f t="shared" ref="X36:X57" si="10">O36+P36+Q36+R36+S36+T36+U36+V36+W36</f>
        <v>43</v>
      </c>
      <c r="Y36" s="134">
        <f t="shared" ref="Y36:Y57" si="11">N36+X36</f>
        <v>87</v>
      </c>
      <c r="Z36" s="140">
        <f t="shared" si="8"/>
        <v>6</v>
      </c>
      <c r="AA36" s="135">
        <v>0</v>
      </c>
    </row>
    <row r="37" spans="1:27" ht="18.75" customHeight="1" x14ac:dyDescent="0.25">
      <c r="A37" s="19">
        <v>34</v>
      </c>
      <c r="B37" s="29" t="s">
        <v>191</v>
      </c>
      <c r="C37" s="21">
        <v>20</v>
      </c>
      <c r="D37" s="130"/>
      <c r="E37" s="131">
        <v>5</v>
      </c>
      <c r="F37" s="131">
        <v>6</v>
      </c>
      <c r="G37" s="131">
        <v>8</v>
      </c>
      <c r="H37" s="131">
        <v>6</v>
      </c>
      <c r="I37" s="131">
        <v>4</v>
      </c>
      <c r="J37" s="131">
        <v>6</v>
      </c>
      <c r="K37" s="131">
        <v>5</v>
      </c>
      <c r="L37" s="131">
        <v>5</v>
      </c>
      <c r="M37" s="131">
        <v>6</v>
      </c>
      <c r="N37" s="132">
        <f t="shared" si="9"/>
        <v>51</v>
      </c>
      <c r="O37" s="131">
        <v>5</v>
      </c>
      <c r="P37" s="131">
        <v>7</v>
      </c>
      <c r="Q37" s="131">
        <v>5</v>
      </c>
      <c r="R37" s="131">
        <v>6</v>
      </c>
      <c r="S37" s="131">
        <v>4</v>
      </c>
      <c r="T37" s="131">
        <v>6</v>
      </c>
      <c r="U37" s="131">
        <v>5</v>
      </c>
      <c r="V37" s="131">
        <v>6</v>
      </c>
      <c r="W37" s="131">
        <v>4</v>
      </c>
      <c r="X37" s="133">
        <f t="shared" si="10"/>
        <v>48</v>
      </c>
      <c r="Y37" s="134">
        <f t="shared" si="11"/>
        <v>99</v>
      </c>
      <c r="Z37" s="140">
        <f t="shared" si="8"/>
        <v>7</v>
      </c>
      <c r="AA37" s="135">
        <v>0</v>
      </c>
    </row>
    <row r="38" spans="1:27" ht="18.75" customHeight="1" x14ac:dyDescent="0.25">
      <c r="A38" s="19">
        <v>35</v>
      </c>
      <c r="B38" s="29" t="s">
        <v>216</v>
      </c>
      <c r="C38" s="21">
        <v>20</v>
      </c>
      <c r="D38" s="130"/>
      <c r="E38" s="131">
        <v>7</v>
      </c>
      <c r="F38" s="131">
        <v>6</v>
      </c>
      <c r="G38" s="131">
        <v>5</v>
      </c>
      <c r="H38" s="131">
        <v>4</v>
      </c>
      <c r="I38" s="131">
        <v>5</v>
      </c>
      <c r="J38" s="131">
        <v>5</v>
      </c>
      <c r="K38" s="131">
        <v>6</v>
      </c>
      <c r="L38" s="131">
        <v>6</v>
      </c>
      <c r="M38" s="131">
        <v>7</v>
      </c>
      <c r="N38" s="132">
        <f t="shared" si="9"/>
        <v>51</v>
      </c>
      <c r="O38" s="131">
        <v>6</v>
      </c>
      <c r="P38" s="131">
        <v>8</v>
      </c>
      <c r="Q38" s="131">
        <v>7</v>
      </c>
      <c r="R38" s="131">
        <v>4</v>
      </c>
      <c r="S38" s="131">
        <v>4</v>
      </c>
      <c r="T38" s="131">
        <v>6</v>
      </c>
      <c r="U38" s="131">
        <v>3</v>
      </c>
      <c r="V38" s="131">
        <v>6</v>
      </c>
      <c r="W38" s="131">
        <v>5</v>
      </c>
      <c r="X38" s="133">
        <f t="shared" si="10"/>
        <v>49</v>
      </c>
      <c r="Y38" s="134">
        <f t="shared" si="11"/>
        <v>100</v>
      </c>
      <c r="Z38" s="140">
        <f t="shared" si="8"/>
        <v>8</v>
      </c>
      <c r="AA38" s="135">
        <v>2</v>
      </c>
    </row>
    <row r="39" spans="1:27" ht="18.75" customHeight="1" x14ac:dyDescent="0.25">
      <c r="A39" s="19">
        <v>36</v>
      </c>
      <c r="B39" s="20" t="s">
        <v>187</v>
      </c>
      <c r="C39" s="21">
        <v>18</v>
      </c>
      <c r="D39" s="130"/>
      <c r="E39" s="131">
        <v>6</v>
      </c>
      <c r="F39" s="131">
        <v>7</v>
      </c>
      <c r="G39" s="131">
        <v>6</v>
      </c>
      <c r="H39" s="131">
        <v>7</v>
      </c>
      <c r="I39" s="131">
        <v>6</v>
      </c>
      <c r="J39" s="131">
        <v>7</v>
      </c>
      <c r="K39" s="131">
        <v>4</v>
      </c>
      <c r="L39" s="131">
        <v>5</v>
      </c>
      <c r="M39" s="131">
        <v>5</v>
      </c>
      <c r="N39" s="132">
        <f t="shared" si="9"/>
        <v>53</v>
      </c>
      <c r="O39" s="131">
        <v>7</v>
      </c>
      <c r="P39" s="131">
        <v>6</v>
      </c>
      <c r="Q39" s="131">
        <v>7</v>
      </c>
      <c r="R39" s="131">
        <v>5</v>
      </c>
      <c r="S39" s="131">
        <v>4</v>
      </c>
      <c r="T39" s="131">
        <v>4</v>
      </c>
      <c r="U39" s="131">
        <v>4</v>
      </c>
      <c r="V39" s="131">
        <v>5</v>
      </c>
      <c r="W39" s="131">
        <v>4</v>
      </c>
      <c r="X39" s="133">
        <f t="shared" si="10"/>
        <v>46</v>
      </c>
      <c r="Y39" s="134">
        <f t="shared" si="11"/>
        <v>99</v>
      </c>
      <c r="Z39" s="140">
        <f t="shared" si="8"/>
        <v>9</v>
      </c>
      <c r="AA39" s="135">
        <v>0</v>
      </c>
    </row>
    <row r="40" spans="1:27" ht="18.75" customHeight="1" x14ac:dyDescent="0.25">
      <c r="A40" s="19">
        <v>37</v>
      </c>
      <c r="B40" s="29" t="s">
        <v>189</v>
      </c>
      <c r="C40" s="21">
        <v>15</v>
      </c>
      <c r="D40" s="130"/>
      <c r="E40" s="131">
        <v>5</v>
      </c>
      <c r="F40" s="131">
        <v>9</v>
      </c>
      <c r="G40" s="131">
        <v>5</v>
      </c>
      <c r="H40" s="131">
        <v>6</v>
      </c>
      <c r="I40" s="131">
        <v>5</v>
      </c>
      <c r="J40" s="131">
        <v>5</v>
      </c>
      <c r="K40" s="131">
        <v>4</v>
      </c>
      <c r="L40" s="131">
        <v>4</v>
      </c>
      <c r="M40" s="131">
        <v>5</v>
      </c>
      <c r="N40" s="132">
        <f t="shared" si="9"/>
        <v>48</v>
      </c>
      <c r="O40" s="131">
        <v>6</v>
      </c>
      <c r="P40" s="131">
        <v>6</v>
      </c>
      <c r="Q40" s="131">
        <v>6</v>
      </c>
      <c r="R40" s="131">
        <v>6</v>
      </c>
      <c r="S40" s="131">
        <v>5</v>
      </c>
      <c r="T40" s="131">
        <v>6</v>
      </c>
      <c r="U40" s="131">
        <v>3</v>
      </c>
      <c r="V40" s="131">
        <v>5</v>
      </c>
      <c r="W40" s="131">
        <v>5</v>
      </c>
      <c r="X40" s="133">
        <f t="shared" si="10"/>
        <v>48</v>
      </c>
      <c r="Y40" s="134">
        <f t="shared" si="11"/>
        <v>96</v>
      </c>
      <c r="Z40" s="140">
        <f t="shared" si="8"/>
        <v>9</v>
      </c>
      <c r="AA40" s="135">
        <v>0</v>
      </c>
    </row>
    <row r="41" spans="1:27" ht="18.75" customHeight="1" x14ac:dyDescent="0.25">
      <c r="A41" s="19">
        <v>38</v>
      </c>
      <c r="B41" s="20" t="s">
        <v>203</v>
      </c>
      <c r="C41" s="21">
        <v>15</v>
      </c>
      <c r="D41" s="86"/>
      <c r="E41" s="131">
        <v>7</v>
      </c>
      <c r="F41" s="131">
        <v>6</v>
      </c>
      <c r="G41" s="131">
        <v>5</v>
      </c>
      <c r="H41" s="131">
        <v>5</v>
      </c>
      <c r="I41" s="131">
        <v>4</v>
      </c>
      <c r="J41" s="131">
        <v>7</v>
      </c>
      <c r="K41" s="131">
        <v>3</v>
      </c>
      <c r="L41" s="131">
        <v>5</v>
      </c>
      <c r="M41" s="131">
        <v>4</v>
      </c>
      <c r="N41" s="132">
        <f t="shared" si="9"/>
        <v>46</v>
      </c>
      <c r="O41" s="131">
        <v>5</v>
      </c>
      <c r="P41" s="131">
        <v>6</v>
      </c>
      <c r="Q41" s="131">
        <v>5</v>
      </c>
      <c r="R41" s="131">
        <v>4</v>
      </c>
      <c r="S41" s="131">
        <v>3</v>
      </c>
      <c r="T41" s="131">
        <v>9</v>
      </c>
      <c r="U41" s="131">
        <v>5</v>
      </c>
      <c r="V41" s="131">
        <v>7</v>
      </c>
      <c r="W41" s="131">
        <v>6</v>
      </c>
      <c r="X41" s="133">
        <f t="shared" si="10"/>
        <v>50</v>
      </c>
      <c r="Y41" s="134">
        <f t="shared" si="11"/>
        <v>96</v>
      </c>
      <c r="Z41" s="140">
        <f t="shared" si="8"/>
        <v>9</v>
      </c>
      <c r="AA41" s="135">
        <v>1</v>
      </c>
    </row>
    <row r="42" spans="1:27" ht="18.75" customHeight="1" x14ac:dyDescent="0.25">
      <c r="A42" s="19">
        <v>39</v>
      </c>
      <c r="B42" s="29" t="s">
        <v>180</v>
      </c>
      <c r="C42" s="21">
        <v>9</v>
      </c>
      <c r="D42" s="130"/>
      <c r="E42" s="131">
        <v>5</v>
      </c>
      <c r="F42" s="131">
        <v>7</v>
      </c>
      <c r="G42" s="131">
        <v>4</v>
      </c>
      <c r="H42" s="131">
        <v>6</v>
      </c>
      <c r="I42" s="131">
        <v>4</v>
      </c>
      <c r="J42" s="131">
        <v>7</v>
      </c>
      <c r="K42" s="131">
        <v>4</v>
      </c>
      <c r="L42" s="131">
        <v>5</v>
      </c>
      <c r="M42" s="131">
        <v>4</v>
      </c>
      <c r="N42" s="132">
        <f t="shared" si="9"/>
        <v>46</v>
      </c>
      <c r="O42" s="131">
        <v>5</v>
      </c>
      <c r="P42" s="131">
        <v>6</v>
      </c>
      <c r="Q42" s="131">
        <v>5</v>
      </c>
      <c r="R42" s="131">
        <v>6</v>
      </c>
      <c r="S42" s="131">
        <v>3</v>
      </c>
      <c r="T42" s="131">
        <v>5</v>
      </c>
      <c r="U42" s="131">
        <v>4</v>
      </c>
      <c r="V42" s="131">
        <v>4</v>
      </c>
      <c r="W42" s="131">
        <v>7</v>
      </c>
      <c r="X42" s="133">
        <f t="shared" si="10"/>
        <v>45</v>
      </c>
      <c r="Y42" s="128">
        <f t="shared" si="11"/>
        <v>91</v>
      </c>
      <c r="Z42" s="140">
        <f t="shared" si="8"/>
        <v>10</v>
      </c>
      <c r="AA42" s="135">
        <v>0</v>
      </c>
    </row>
    <row r="43" spans="1:27" ht="18.75" customHeight="1" x14ac:dyDescent="0.25">
      <c r="A43" s="19">
        <v>40</v>
      </c>
      <c r="B43" s="29" t="s">
        <v>210</v>
      </c>
      <c r="C43" s="32">
        <v>8</v>
      </c>
      <c r="D43" s="130"/>
      <c r="E43" s="131">
        <v>8</v>
      </c>
      <c r="F43" s="131">
        <v>8</v>
      </c>
      <c r="G43" s="131">
        <v>5</v>
      </c>
      <c r="H43" s="131">
        <v>5</v>
      </c>
      <c r="I43" s="131">
        <v>3</v>
      </c>
      <c r="J43" s="131">
        <v>5</v>
      </c>
      <c r="K43" s="131">
        <v>4</v>
      </c>
      <c r="L43" s="131">
        <v>4</v>
      </c>
      <c r="M43" s="131">
        <v>3</v>
      </c>
      <c r="N43" s="132">
        <f t="shared" si="9"/>
        <v>45</v>
      </c>
      <c r="O43" s="131">
        <v>8</v>
      </c>
      <c r="P43" s="131">
        <v>6</v>
      </c>
      <c r="Q43" s="131">
        <v>4</v>
      </c>
      <c r="R43" s="131">
        <v>5</v>
      </c>
      <c r="S43" s="131">
        <v>4</v>
      </c>
      <c r="T43" s="131">
        <v>4</v>
      </c>
      <c r="U43" s="131">
        <v>5</v>
      </c>
      <c r="V43" s="131">
        <v>5</v>
      </c>
      <c r="W43" s="131">
        <v>4</v>
      </c>
      <c r="X43" s="133">
        <f t="shared" si="10"/>
        <v>45</v>
      </c>
      <c r="Y43" s="134">
        <f t="shared" si="11"/>
        <v>90</v>
      </c>
      <c r="Z43" s="140">
        <f t="shared" si="8"/>
        <v>10</v>
      </c>
      <c r="AA43" s="135">
        <v>1</v>
      </c>
    </row>
    <row r="44" spans="1:27" ht="18.75" customHeight="1" x14ac:dyDescent="0.25">
      <c r="A44" s="19">
        <v>41</v>
      </c>
      <c r="B44" s="20" t="s">
        <v>337</v>
      </c>
      <c r="C44" s="21">
        <v>10</v>
      </c>
      <c r="D44" s="130"/>
      <c r="E44" s="131">
        <v>9</v>
      </c>
      <c r="F44" s="131">
        <v>5</v>
      </c>
      <c r="G44" s="131">
        <v>5</v>
      </c>
      <c r="H44" s="131">
        <v>4</v>
      </c>
      <c r="I44" s="131">
        <v>6</v>
      </c>
      <c r="J44" s="131">
        <v>6</v>
      </c>
      <c r="K44" s="131">
        <v>3</v>
      </c>
      <c r="L44" s="131">
        <v>4</v>
      </c>
      <c r="M44" s="131">
        <v>5</v>
      </c>
      <c r="N44" s="132">
        <f t="shared" si="9"/>
        <v>47</v>
      </c>
      <c r="O44" s="131">
        <v>6</v>
      </c>
      <c r="P44" s="131">
        <v>7</v>
      </c>
      <c r="Q44" s="131">
        <v>6</v>
      </c>
      <c r="R44" s="131">
        <v>5</v>
      </c>
      <c r="S44" s="131">
        <v>3</v>
      </c>
      <c r="T44" s="131">
        <v>6</v>
      </c>
      <c r="U44" s="131">
        <v>4</v>
      </c>
      <c r="V44" s="131">
        <v>4</v>
      </c>
      <c r="W44" s="131">
        <v>5</v>
      </c>
      <c r="X44" s="133">
        <f t="shared" si="10"/>
        <v>46</v>
      </c>
      <c r="Y44" s="134">
        <f t="shared" si="11"/>
        <v>93</v>
      </c>
      <c r="Z44" s="140">
        <f t="shared" si="8"/>
        <v>11</v>
      </c>
      <c r="AA44" s="135">
        <v>1</v>
      </c>
    </row>
    <row r="45" spans="1:27" ht="18.75" customHeight="1" x14ac:dyDescent="0.25">
      <c r="A45" s="19">
        <v>42</v>
      </c>
      <c r="B45" s="20" t="s">
        <v>222</v>
      </c>
      <c r="C45" s="21">
        <v>8</v>
      </c>
      <c r="D45" s="86"/>
      <c r="E45" s="131">
        <v>6</v>
      </c>
      <c r="F45" s="131">
        <v>7</v>
      </c>
      <c r="G45" s="131">
        <v>6</v>
      </c>
      <c r="H45" s="131">
        <v>6</v>
      </c>
      <c r="I45" s="131">
        <v>3</v>
      </c>
      <c r="J45" s="131">
        <v>5</v>
      </c>
      <c r="K45" s="131">
        <v>3</v>
      </c>
      <c r="L45" s="131">
        <v>4</v>
      </c>
      <c r="M45" s="131">
        <v>6</v>
      </c>
      <c r="N45" s="132">
        <f t="shared" si="9"/>
        <v>46</v>
      </c>
      <c r="O45" s="131">
        <v>5</v>
      </c>
      <c r="P45" s="131">
        <v>7</v>
      </c>
      <c r="Q45" s="131">
        <v>4</v>
      </c>
      <c r="R45" s="131">
        <v>6</v>
      </c>
      <c r="S45" s="131">
        <v>3</v>
      </c>
      <c r="T45" s="131">
        <v>5</v>
      </c>
      <c r="U45" s="131">
        <v>4</v>
      </c>
      <c r="V45" s="131">
        <v>5</v>
      </c>
      <c r="W45" s="131">
        <v>6</v>
      </c>
      <c r="X45" s="133">
        <f t="shared" si="10"/>
        <v>45</v>
      </c>
      <c r="Y45" s="134">
        <f t="shared" si="11"/>
        <v>91</v>
      </c>
      <c r="Z45" s="140">
        <f t="shared" si="8"/>
        <v>11</v>
      </c>
      <c r="AA45" s="135">
        <v>0</v>
      </c>
    </row>
    <row r="46" spans="1:27" ht="18.75" customHeight="1" x14ac:dyDescent="0.25">
      <c r="A46" s="19">
        <v>43</v>
      </c>
      <c r="B46" s="20" t="s">
        <v>202</v>
      </c>
      <c r="C46" s="21">
        <v>19</v>
      </c>
      <c r="D46" s="86"/>
      <c r="E46" s="131">
        <v>6</v>
      </c>
      <c r="F46" s="131">
        <v>8</v>
      </c>
      <c r="G46" s="131">
        <v>6</v>
      </c>
      <c r="H46" s="131">
        <v>7</v>
      </c>
      <c r="I46" s="131">
        <v>6</v>
      </c>
      <c r="J46" s="131">
        <v>10</v>
      </c>
      <c r="K46" s="131">
        <v>5</v>
      </c>
      <c r="L46" s="131">
        <v>6</v>
      </c>
      <c r="M46" s="131">
        <v>7</v>
      </c>
      <c r="N46" s="132">
        <f t="shared" si="9"/>
        <v>61</v>
      </c>
      <c r="O46" s="131">
        <v>4</v>
      </c>
      <c r="P46" s="131">
        <v>6</v>
      </c>
      <c r="Q46" s="131">
        <v>5</v>
      </c>
      <c r="R46" s="131">
        <v>6</v>
      </c>
      <c r="S46" s="131">
        <v>4</v>
      </c>
      <c r="T46" s="131">
        <v>5</v>
      </c>
      <c r="U46" s="131">
        <v>5</v>
      </c>
      <c r="V46" s="131">
        <v>4</v>
      </c>
      <c r="W46" s="131">
        <v>4</v>
      </c>
      <c r="X46" s="133">
        <f t="shared" si="10"/>
        <v>43</v>
      </c>
      <c r="Y46" s="134">
        <f t="shared" si="11"/>
        <v>104</v>
      </c>
      <c r="Z46" s="140">
        <f t="shared" si="8"/>
        <v>13</v>
      </c>
      <c r="AA46" s="135">
        <v>0</v>
      </c>
    </row>
    <row r="47" spans="1:27" ht="18.75" customHeight="1" x14ac:dyDescent="0.25">
      <c r="A47" s="19">
        <v>44</v>
      </c>
      <c r="B47" s="29" t="s">
        <v>183</v>
      </c>
      <c r="C47" s="21">
        <v>19</v>
      </c>
      <c r="D47" s="86"/>
      <c r="E47" s="131">
        <v>7</v>
      </c>
      <c r="F47" s="131">
        <v>8</v>
      </c>
      <c r="G47" s="131">
        <v>5</v>
      </c>
      <c r="H47" s="131">
        <v>6</v>
      </c>
      <c r="I47" s="131">
        <v>5</v>
      </c>
      <c r="J47" s="131">
        <v>6</v>
      </c>
      <c r="K47" s="131">
        <v>4</v>
      </c>
      <c r="L47" s="131">
        <v>6</v>
      </c>
      <c r="M47" s="131">
        <v>6</v>
      </c>
      <c r="N47" s="132">
        <f t="shared" si="9"/>
        <v>53</v>
      </c>
      <c r="O47" s="131">
        <v>8</v>
      </c>
      <c r="P47" s="131">
        <v>9</v>
      </c>
      <c r="Q47" s="131">
        <v>7</v>
      </c>
      <c r="R47" s="131">
        <v>5</v>
      </c>
      <c r="S47" s="131">
        <v>4</v>
      </c>
      <c r="T47" s="131">
        <v>6</v>
      </c>
      <c r="U47" s="131">
        <v>3</v>
      </c>
      <c r="V47" s="131">
        <v>4</v>
      </c>
      <c r="W47" s="131">
        <v>6</v>
      </c>
      <c r="X47" s="133">
        <f t="shared" si="10"/>
        <v>52</v>
      </c>
      <c r="Y47" s="134">
        <f t="shared" si="11"/>
        <v>105</v>
      </c>
      <c r="Z47" s="140">
        <f t="shared" si="8"/>
        <v>14</v>
      </c>
      <c r="AA47" s="135">
        <v>0</v>
      </c>
    </row>
    <row r="48" spans="1:27" ht="18.75" customHeight="1" x14ac:dyDescent="0.25">
      <c r="A48" s="19">
        <v>45</v>
      </c>
      <c r="B48" s="20" t="s">
        <v>206</v>
      </c>
      <c r="C48" s="21">
        <v>19</v>
      </c>
      <c r="D48" s="86"/>
      <c r="E48" s="131">
        <v>6</v>
      </c>
      <c r="F48" s="131">
        <v>8</v>
      </c>
      <c r="G48" s="131">
        <v>5</v>
      </c>
      <c r="H48" s="131">
        <v>6</v>
      </c>
      <c r="I48" s="131">
        <v>5</v>
      </c>
      <c r="J48" s="131">
        <v>7</v>
      </c>
      <c r="K48" s="131">
        <v>4</v>
      </c>
      <c r="L48" s="131">
        <v>6</v>
      </c>
      <c r="M48" s="131">
        <v>7</v>
      </c>
      <c r="N48" s="132">
        <f t="shared" si="9"/>
        <v>54</v>
      </c>
      <c r="O48" s="131">
        <v>5</v>
      </c>
      <c r="P48" s="131">
        <v>5</v>
      </c>
      <c r="Q48" s="131">
        <v>6</v>
      </c>
      <c r="R48" s="131">
        <v>6</v>
      </c>
      <c r="S48" s="131">
        <v>5</v>
      </c>
      <c r="T48" s="131">
        <v>6</v>
      </c>
      <c r="U48" s="131">
        <v>3</v>
      </c>
      <c r="V48" s="131">
        <v>9</v>
      </c>
      <c r="W48" s="131">
        <v>6</v>
      </c>
      <c r="X48" s="133">
        <f t="shared" si="10"/>
        <v>51</v>
      </c>
      <c r="Y48" s="134">
        <f t="shared" si="11"/>
        <v>105</v>
      </c>
      <c r="Z48" s="140">
        <f t="shared" si="8"/>
        <v>14</v>
      </c>
      <c r="AA48" s="135">
        <v>0</v>
      </c>
    </row>
    <row r="49" spans="1:27" ht="18.75" customHeight="1" x14ac:dyDescent="0.25">
      <c r="A49" s="19">
        <v>46</v>
      </c>
      <c r="B49" s="29" t="s">
        <v>209</v>
      </c>
      <c r="C49" s="21">
        <v>14</v>
      </c>
      <c r="D49" s="86"/>
      <c r="E49" s="131">
        <v>5</v>
      </c>
      <c r="F49" s="131">
        <v>7</v>
      </c>
      <c r="G49" s="131">
        <v>5</v>
      </c>
      <c r="H49" s="131">
        <v>5</v>
      </c>
      <c r="I49" s="131">
        <v>7</v>
      </c>
      <c r="J49" s="131">
        <v>5</v>
      </c>
      <c r="K49" s="131">
        <v>5</v>
      </c>
      <c r="L49" s="131">
        <v>4</v>
      </c>
      <c r="M49" s="131">
        <v>4</v>
      </c>
      <c r="N49" s="132">
        <f t="shared" si="9"/>
        <v>47</v>
      </c>
      <c r="O49" s="131">
        <v>16</v>
      </c>
      <c r="P49" s="131">
        <v>5</v>
      </c>
      <c r="Q49" s="131">
        <v>5</v>
      </c>
      <c r="R49" s="131">
        <v>6</v>
      </c>
      <c r="S49" s="131">
        <v>3</v>
      </c>
      <c r="T49" s="131">
        <v>5</v>
      </c>
      <c r="U49" s="131">
        <v>3</v>
      </c>
      <c r="V49" s="131">
        <v>6</v>
      </c>
      <c r="W49" s="131">
        <v>5</v>
      </c>
      <c r="X49" s="133">
        <f t="shared" si="10"/>
        <v>54</v>
      </c>
      <c r="Y49" s="134">
        <f t="shared" si="11"/>
        <v>101</v>
      </c>
      <c r="Z49" s="140">
        <f t="shared" si="8"/>
        <v>15</v>
      </c>
      <c r="AA49" s="135">
        <v>0</v>
      </c>
    </row>
    <row r="50" spans="1:27" ht="18.75" customHeight="1" x14ac:dyDescent="0.25">
      <c r="A50" s="19">
        <v>47</v>
      </c>
      <c r="B50" s="20" t="s">
        <v>192</v>
      </c>
      <c r="C50" s="21">
        <v>20</v>
      </c>
      <c r="D50" s="130"/>
      <c r="E50" s="131">
        <v>6</v>
      </c>
      <c r="F50" s="131">
        <v>6</v>
      </c>
      <c r="G50" s="131">
        <v>6</v>
      </c>
      <c r="H50" s="131">
        <v>7</v>
      </c>
      <c r="I50" s="131">
        <v>5</v>
      </c>
      <c r="J50" s="131">
        <v>6</v>
      </c>
      <c r="K50" s="131">
        <v>7</v>
      </c>
      <c r="L50" s="131">
        <v>6</v>
      </c>
      <c r="M50" s="131">
        <v>6</v>
      </c>
      <c r="N50" s="132">
        <f t="shared" si="9"/>
        <v>55</v>
      </c>
      <c r="O50" s="131">
        <v>5</v>
      </c>
      <c r="P50" s="131">
        <v>8</v>
      </c>
      <c r="Q50" s="131">
        <v>5</v>
      </c>
      <c r="R50" s="131">
        <v>5</v>
      </c>
      <c r="S50" s="131">
        <v>5</v>
      </c>
      <c r="T50" s="131">
        <v>8</v>
      </c>
      <c r="U50" s="131">
        <v>4</v>
      </c>
      <c r="V50" s="131">
        <v>7</v>
      </c>
      <c r="W50" s="131">
        <v>6</v>
      </c>
      <c r="X50" s="133">
        <f t="shared" si="10"/>
        <v>53</v>
      </c>
      <c r="Y50" s="134">
        <f t="shared" si="11"/>
        <v>108</v>
      </c>
      <c r="Z50" s="140">
        <f t="shared" si="8"/>
        <v>16</v>
      </c>
      <c r="AA50" s="135">
        <v>0</v>
      </c>
    </row>
    <row r="51" spans="1:27" ht="18.75" customHeight="1" x14ac:dyDescent="0.25">
      <c r="A51" s="19">
        <v>48</v>
      </c>
      <c r="B51" s="20" t="s">
        <v>211</v>
      </c>
      <c r="C51" s="21">
        <v>20</v>
      </c>
      <c r="D51" s="86"/>
      <c r="E51" s="131">
        <v>6</v>
      </c>
      <c r="F51" s="131">
        <v>10</v>
      </c>
      <c r="G51" s="131">
        <v>5</v>
      </c>
      <c r="H51" s="131">
        <v>6</v>
      </c>
      <c r="I51" s="131">
        <v>4</v>
      </c>
      <c r="J51" s="131">
        <v>7</v>
      </c>
      <c r="K51" s="131">
        <v>3</v>
      </c>
      <c r="L51" s="131">
        <v>6</v>
      </c>
      <c r="M51" s="131">
        <v>6</v>
      </c>
      <c r="N51" s="132">
        <f t="shared" si="9"/>
        <v>53</v>
      </c>
      <c r="O51" s="131">
        <v>9</v>
      </c>
      <c r="P51" s="131">
        <v>7</v>
      </c>
      <c r="Q51" s="131">
        <v>6</v>
      </c>
      <c r="R51" s="131">
        <v>10</v>
      </c>
      <c r="S51" s="131">
        <v>5</v>
      </c>
      <c r="T51" s="131">
        <v>3</v>
      </c>
      <c r="U51" s="131">
        <v>3</v>
      </c>
      <c r="V51" s="131">
        <v>5</v>
      </c>
      <c r="W51" s="131">
        <v>7</v>
      </c>
      <c r="X51" s="133">
        <f t="shared" si="10"/>
        <v>55</v>
      </c>
      <c r="Y51" s="134">
        <f t="shared" si="11"/>
        <v>108</v>
      </c>
      <c r="Z51" s="140">
        <f t="shared" si="8"/>
        <v>16</v>
      </c>
      <c r="AA51" s="135">
        <v>1</v>
      </c>
    </row>
    <row r="52" spans="1:27" ht="18.75" customHeight="1" x14ac:dyDescent="0.25">
      <c r="A52" s="19">
        <v>49</v>
      </c>
      <c r="B52" s="29" t="s">
        <v>212</v>
      </c>
      <c r="C52" s="21">
        <v>19</v>
      </c>
      <c r="D52" s="130"/>
      <c r="E52" s="131">
        <v>6</v>
      </c>
      <c r="F52" s="131">
        <v>6</v>
      </c>
      <c r="G52" s="131">
        <v>5</v>
      </c>
      <c r="H52" s="131">
        <v>8</v>
      </c>
      <c r="I52" s="131">
        <v>6</v>
      </c>
      <c r="J52" s="131">
        <v>4</v>
      </c>
      <c r="K52" s="131">
        <v>6</v>
      </c>
      <c r="L52" s="131">
        <v>6</v>
      </c>
      <c r="M52" s="131">
        <v>7</v>
      </c>
      <c r="N52" s="132">
        <f t="shared" si="9"/>
        <v>54</v>
      </c>
      <c r="O52" s="131">
        <v>6</v>
      </c>
      <c r="P52" s="131">
        <v>10</v>
      </c>
      <c r="Q52" s="131">
        <v>5</v>
      </c>
      <c r="R52" s="131">
        <v>5</v>
      </c>
      <c r="S52" s="131">
        <v>4</v>
      </c>
      <c r="T52" s="131">
        <v>7</v>
      </c>
      <c r="U52" s="131">
        <v>4</v>
      </c>
      <c r="V52" s="131">
        <v>8</v>
      </c>
      <c r="W52" s="131">
        <v>4</v>
      </c>
      <c r="X52" s="133">
        <f t="shared" si="10"/>
        <v>53</v>
      </c>
      <c r="Y52" s="134">
        <f t="shared" si="11"/>
        <v>107</v>
      </c>
      <c r="Z52" s="140">
        <f t="shared" si="8"/>
        <v>16</v>
      </c>
      <c r="AA52" s="135">
        <v>0</v>
      </c>
    </row>
    <row r="53" spans="1:27" ht="18.75" customHeight="1" x14ac:dyDescent="0.25">
      <c r="A53" s="19">
        <v>50</v>
      </c>
      <c r="B53" s="20" t="s">
        <v>184</v>
      </c>
      <c r="C53" s="21">
        <v>19</v>
      </c>
      <c r="D53" s="130"/>
      <c r="E53" s="131">
        <v>9</v>
      </c>
      <c r="F53" s="131">
        <v>8</v>
      </c>
      <c r="G53" s="131">
        <v>6</v>
      </c>
      <c r="H53" s="131">
        <v>6</v>
      </c>
      <c r="I53" s="131">
        <v>5</v>
      </c>
      <c r="J53" s="131">
        <v>7</v>
      </c>
      <c r="K53" s="131">
        <v>4</v>
      </c>
      <c r="L53" s="131">
        <v>7</v>
      </c>
      <c r="M53" s="131">
        <v>7</v>
      </c>
      <c r="N53" s="132">
        <f t="shared" si="9"/>
        <v>59</v>
      </c>
      <c r="O53" s="131">
        <v>6</v>
      </c>
      <c r="P53" s="131">
        <v>7</v>
      </c>
      <c r="Q53" s="131">
        <v>5</v>
      </c>
      <c r="R53" s="131">
        <v>6</v>
      </c>
      <c r="S53" s="131">
        <v>4</v>
      </c>
      <c r="T53" s="131">
        <v>9</v>
      </c>
      <c r="U53" s="131">
        <v>2</v>
      </c>
      <c r="V53" s="131">
        <v>6</v>
      </c>
      <c r="W53" s="131">
        <v>4</v>
      </c>
      <c r="X53" s="133">
        <f t="shared" si="10"/>
        <v>49</v>
      </c>
      <c r="Y53" s="134">
        <f t="shared" si="11"/>
        <v>108</v>
      </c>
      <c r="Z53" s="140">
        <f t="shared" si="8"/>
        <v>17</v>
      </c>
      <c r="AA53" s="135">
        <v>1</v>
      </c>
    </row>
    <row r="54" spans="1:27" ht="18.75" customHeight="1" x14ac:dyDescent="0.25">
      <c r="A54" s="19">
        <v>51</v>
      </c>
      <c r="B54" s="29" t="s">
        <v>214</v>
      </c>
      <c r="C54" s="21">
        <v>14</v>
      </c>
      <c r="D54" s="86"/>
      <c r="E54" s="131">
        <v>7</v>
      </c>
      <c r="F54" s="131">
        <v>8</v>
      </c>
      <c r="G54" s="131">
        <v>5</v>
      </c>
      <c r="H54" s="131">
        <v>9</v>
      </c>
      <c r="I54" s="131">
        <v>4</v>
      </c>
      <c r="J54" s="131">
        <v>5</v>
      </c>
      <c r="K54" s="131">
        <v>3</v>
      </c>
      <c r="L54" s="131">
        <v>8</v>
      </c>
      <c r="M54" s="131">
        <v>5</v>
      </c>
      <c r="N54" s="132">
        <f t="shared" si="9"/>
        <v>54</v>
      </c>
      <c r="O54" s="131">
        <v>4</v>
      </c>
      <c r="P54" s="131">
        <v>8</v>
      </c>
      <c r="Q54" s="131">
        <v>5</v>
      </c>
      <c r="R54" s="131">
        <v>6</v>
      </c>
      <c r="S54" s="131">
        <v>3</v>
      </c>
      <c r="T54" s="131">
        <v>7</v>
      </c>
      <c r="U54" s="131">
        <v>3</v>
      </c>
      <c r="V54" s="131">
        <v>6</v>
      </c>
      <c r="W54" s="131">
        <v>8</v>
      </c>
      <c r="X54" s="133">
        <f t="shared" si="10"/>
        <v>50</v>
      </c>
      <c r="Y54" s="134">
        <f t="shared" si="11"/>
        <v>104</v>
      </c>
      <c r="Z54" s="140">
        <f t="shared" si="8"/>
        <v>18</v>
      </c>
      <c r="AA54" s="135">
        <v>0</v>
      </c>
    </row>
    <row r="55" spans="1:27" ht="18.75" customHeight="1" x14ac:dyDescent="0.25">
      <c r="A55" s="19">
        <v>52</v>
      </c>
      <c r="B55" s="20" t="s">
        <v>193</v>
      </c>
      <c r="C55" s="21">
        <v>18</v>
      </c>
      <c r="D55" s="130"/>
      <c r="E55" s="131">
        <v>9</v>
      </c>
      <c r="F55" s="131">
        <v>7</v>
      </c>
      <c r="G55" s="131">
        <v>5</v>
      </c>
      <c r="H55" s="131">
        <v>5</v>
      </c>
      <c r="I55" s="131">
        <v>6</v>
      </c>
      <c r="J55" s="131">
        <v>8</v>
      </c>
      <c r="K55" s="131">
        <v>7</v>
      </c>
      <c r="L55" s="131">
        <v>6</v>
      </c>
      <c r="M55" s="131">
        <v>6</v>
      </c>
      <c r="N55" s="132">
        <f t="shared" si="9"/>
        <v>59</v>
      </c>
      <c r="O55" s="131">
        <v>6</v>
      </c>
      <c r="P55" s="131">
        <v>6</v>
      </c>
      <c r="Q55" s="131">
        <v>7</v>
      </c>
      <c r="R55" s="131">
        <v>6</v>
      </c>
      <c r="S55" s="131">
        <v>5</v>
      </c>
      <c r="T55" s="131">
        <v>4</v>
      </c>
      <c r="U55" s="131">
        <v>6</v>
      </c>
      <c r="V55" s="131">
        <v>7</v>
      </c>
      <c r="W55" s="131">
        <v>4</v>
      </c>
      <c r="X55" s="133">
        <f t="shared" si="10"/>
        <v>51</v>
      </c>
      <c r="Y55" s="134">
        <f t="shared" si="11"/>
        <v>110</v>
      </c>
      <c r="Z55" s="140">
        <f t="shared" si="8"/>
        <v>20</v>
      </c>
      <c r="AA55" s="135">
        <v>0</v>
      </c>
    </row>
    <row r="56" spans="1:27" ht="18.75" customHeight="1" x14ac:dyDescent="0.25">
      <c r="A56" s="19">
        <v>53</v>
      </c>
      <c r="B56" s="29" t="s">
        <v>221</v>
      </c>
      <c r="C56" s="21">
        <v>9</v>
      </c>
      <c r="D56" s="86"/>
      <c r="E56" s="131">
        <v>5</v>
      </c>
      <c r="F56" s="131">
        <v>7</v>
      </c>
      <c r="G56" s="131">
        <v>5</v>
      </c>
      <c r="H56" s="131">
        <v>6</v>
      </c>
      <c r="I56" s="131">
        <v>8</v>
      </c>
      <c r="J56" s="131">
        <v>6</v>
      </c>
      <c r="K56" s="131">
        <v>4</v>
      </c>
      <c r="L56" s="131">
        <v>4</v>
      </c>
      <c r="M56" s="131">
        <v>6</v>
      </c>
      <c r="N56" s="132">
        <f t="shared" si="9"/>
        <v>51</v>
      </c>
      <c r="O56" s="131">
        <v>8</v>
      </c>
      <c r="P56" s="131">
        <v>7</v>
      </c>
      <c r="Q56" s="131">
        <v>6</v>
      </c>
      <c r="R56" s="131">
        <v>8</v>
      </c>
      <c r="S56" s="131">
        <v>4</v>
      </c>
      <c r="T56" s="131">
        <v>7</v>
      </c>
      <c r="U56" s="131">
        <v>4</v>
      </c>
      <c r="V56" s="131">
        <v>6</v>
      </c>
      <c r="W56" s="131">
        <v>3</v>
      </c>
      <c r="X56" s="133">
        <f t="shared" si="10"/>
        <v>53</v>
      </c>
      <c r="Y56" s="134">
        <f t="shared" si="11"/>
        <v>104</v>
      </c>
      <c r="Z56" s="140">
        <f t="shared" si="8"/>
        <v>23</v>
      </c>
      <c r="AA56" s="135">
        <v>1</v>
      </c>
    </row>
    <row r="57" spans="1:27" x14ac:dyDescent="0.25">
      <c r="A57" s="19">
        <v>54</v>
      </c>
      <c r="B57" s="29" t="s">
        <v>229</v>
      </c>
      <c r="C57" s="21">
        <v>18</v>
      </c>
      <c r="D57" s="86"/>
      <c r="E57" s="131">
        <v>6</v>
      </c>
      <c r="F57" s="131">
        <v>8</v>
      </c>
      <c r="G57" s="131">
        <v>7</v>
      </c>
      <c r="H57" s="131">
        <v>11</v>
      </c>
      <c r="I57" s="131">
        <v>6</v>
      </c>
      <c r="J57" s="131">
        <v>9</v>
      </c>
      <c r="K57" s="131">
        <v>5</v>
      </c>
      <c r="L57" s="131">
        <v>8</v>
      </c>
      <c r="M57" s="131">
        <v>6</v>
      </c>
      <c r="N57" s="132">
        <f t="shared" si="9"/>
        <v>66</v>
      </c>
      <c r="O57" s="131">
        <v>10</v>
      </c>
      <c r="P57" s="131">
        <v>8</v>
      </c>
      <c r="Q57" s="131">
        <v>5</v>
      </c>
      <c r="R57" s="131">
        <v>9</v>
      </c>
      <c r="S57" s="131">
        <v>3</v>
      </c>
      <c r="T57" s="131">
        <v>6</v>
      </c>
      <c r="U57" s="131">
        <v>4</v>
      </c>
      <c r="V57" s="131">
        <v>9</v>
      </c>
      <c r="W57" s="131">
        <v>6</v>
      </c>
      <c r="X57" s="133">
        <f t="shared" si="10"/>
        <v>60</v>
      </c>
      <c r="Y57" s="134">
        <f t="shared" si="11"/>
        <v>126</v>
      </c>
      <c r="Z57" s="140">
        <f t="shared" si="8"/>
        <v>36</v>
      </c>
      <c r="AA57" s="135"/>
    </row>
  </sheetData>
  <mergeCells count="2">
    <mergeCell ref="C2:D2"/>
    <mergeCell ref="A1:AA1"/>
  </mergeCells>
  <conditionalFormatting sqref="E3 G3 Q3 E4:M57 O4:W57 H2:H3 L2:L3 O2:O3 R2:R3 V2:V3 I3">
    <cfRule type="cellIs" dxfId="137" priority="116" operator="equal">
      <formula>1</formula>
    </cfRule>
    <cfRule type="cellIs" dxfId="136" priority="117" operator="equal">
      <formula>2</formula>
    </cfRule>
  </conditionalFormatting>
  <conditionalFormatting sqref="E3">
    <cfRule type="colorScale" priority="110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11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12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4:E57 G4:G57 J4:J57 L4:M57 O4:O57 Q4:Q57 T4:T57 V4:W57">
    <cfRule type="colorScale" priority="86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9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57">
    <cfRule type="colorScale" priority="1086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86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86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86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86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2:Q2 P3">
    <cfRule type="cellIs" dxfId="135" priority="118" operator="equal">
      <formula>2</formula>
    </cfRule>
    <cfRule type="cellIs" dxfId="134" priority="119" operator="equal">
      <formula>3</formula>
    </cfRule>
    <cfRule type="cellIs" dxfId="133" priority="120" operator="equal">
      <formula>4</formula>
    </cfRule>
  </conditionalFormatting>
  <conditionalFormatting sqref="F3">
    <cfRule type="colorScale" priority="109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57 H4:H57 P4:P57 R4:R57">
    <cfRule type="colorScale" priority="90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4:F57 P4:P57 H4:I57 K4:K57 R4:S57 U4:U57">
    <cfRule type="colorScale" priority="42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G3">
    <cfRule type="colorScale" priority="105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06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07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I4:I57 K4:K57 S4:S57 U4:U57">
    <cfRule type="colorScale" priority="23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25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88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3 I2:K2 S2:U2 M2:M3 W2:W3 T3">
    <cfRule type="cellIs" dxfId="132" priority="113" operator="equal">
      <formula>1</formula>
    </cfRule>
    <cfRule type="cellIs" dxfId="131" priority="114" operator="equal">
      <formula>2</formula>
    </cfRule>
    <cfRule type="cellIs" dxfId="130" priority="115" operator="equal">
      <formula>3</formula>
    </cfRule>
  </conditionalFormatting>
  <conditionalFormatting sqref="J3">
    <cfRule type="colorScale" priority="108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K3">
    <cfRule type="cellIs" dxfId="129" priority="100" operator="equal">
      <formula>1</formula>
    </cfRule>
    <cfRule type="cellIs" dxfId="128" priority="101" operator="equal">
      <formula>2</formula>
    </cfRule>
  </conditionalFormatting>
  <conditionalFormatting sqref="O4:O57">
    <cfRule type="colorScale" priority="1087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87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87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87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87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87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98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8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9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9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9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57">
    <cfRule type="colorScale" priority="1088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88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8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88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88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4:P57">
    <cfRule type="colorScale" priority="10892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089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89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89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8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89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03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03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0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4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3">
    <cfRule type="colorScale" priority="10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03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04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Q4:Q57">
    <cfRule type="colorScale" priority="1090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0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0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9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0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0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9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9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0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0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4:R57">
    <cfRule type="colorScale" priority="10916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091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1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9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2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2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04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04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05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5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5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ellIs" dxfId="127" priority="98" operator="equal">
      <formula>1</formula>
    </cfRule>
    <cfRule type="cellIs" dxfId="126" priority="99" operator="equal">
      <formula>2</formula>
    </cfRule>
  </conditionalFormatting>
  <conditionalFormatting sqref="S4:S57">
    <cfRule type="colorScale" priority="10928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092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3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9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3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3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05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05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06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6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6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4:T57">
    <cfRule type="colorScale" priority="1094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4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4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94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4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4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00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00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01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1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1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3">
    <cfRule type="cellIs" dxfId="125" priority="96" operator="equal">
      <formula>1</formula>
    </cfRule>
    <cfRule type="cellIs" dxfId="124" priority="97" operator="equal">
      <formula>2</formula>
    </cfRule>
  </conditionalFormatting>
  <conditionalFormatting sqref="U4:U57">
    <cfRule type="colorScale" priority="10952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095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5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95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5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5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06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06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07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7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7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57">
    <cfRule type="colorScale" priority="1096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6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6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96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6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01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01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02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2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2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57">
    <cfRule type="colorScale" priority="1097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7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97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9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8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98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02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0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0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3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5"/>
  <sheetViews>
    <sheetView zoomScale="80" zoomScaleNormal="80" workbookViewId="0">
      <selection activeCell="V69" sqref="V69"/>
    </sheetView>
  </sheetViews>
  <sheetFormatPr defaultRowHeight="14.25" x14ac:dyDescent="0.2"/>
  <cols>
    <col min="1" max="1" width="7.25" bestFit="1" customWidth="1"/>
    <col min="2" max="2" width="27.25" bestFit="1" customWidth="1"/>
    <col min="3" max="3" width="4" style="55" bestFit="1" customWidth="1"/>
    <col min="4" max="4" width="7.75" bestFit="1" customWidth="1"/>
    <col min="5" max="5" width="7.875" bestFit="1" customWidth="1"/>
    <col min="6" max="6" width="5" customWidth="1"/>
    <col min="7" max="7" width="7.25" bestFit="1" customWidth="1"/>
    <col min="8" max="8" width="34.875" bestFit="1" customWidth="1"/>
    <col min="9" max="9" width="4" style="55" bestFit="1" customWidth="1"/>
    <col min="10" max="10" width="7.75" bestFit="1" customWidth="1"/>
    <col min="11" max="11" width="7.875" bestFit="1" customWidth="1"/>
    <col min="12" max="12" width="8.375" customWidth="1"/>
  </cols>
  <sheetData>
    <row r="1" spans="1:11" x14ac:dyDescent="0.2">
      <c r="A1" s="98" t="s">
        <v>64</v>
      </c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1" x14ac:dyDescent="0.2">
      <c r="A2" s="101" t="s">
        <v>94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</row>
    <row r="3" spans="1:11" ht="25.5" x14ac:dyDescent="0.2">
      <c r="A3" s="41" t="s">
        <v>54</v>
      </c>
      <c r="B3" s="42" t="s">
        <v>55</v>
      </c>
      <c r="C3" s="56" t="s">
        <v>65</v>
      </c>
      <c r="D3" s="42" t="s">
        <v>56</v>
      </c>
      <c r="E3" s="48" t="s">
        <v>66</v>
      </c>
      <c r="F3" s="48"/>
      <c r="G3" s="42" t="s">
        <v>54</v>
      </c>
      <c r="H3" s="42" t="s">
        <v>55</v>
      </c>
      <c r="I3" s="56" t="s">
        <v>65</v>
      </c>
      <c r="J3" s="42" t="s">
        <v>56</v>
      </c>
      <c r="K3" s="49" t="s">
        <v>66</v>
      </c>
    </row>
    <row r="4" spans="1:11" ht="15" customHeight="1" x14ac:dyDescent="0.2">
      <c r="A4" s="104">
        <v>0.29166666666666669</v>
      </c>
      <c r="B4" s="40" t="s">
        <v>60</v>
      </c>
      <c r="C4" s="58"/>
      <c r="D4" s="42" t="s">
        <v>57</v>
      </c>
      <c r="E4" s="42"/>
      <c r="F4" s="61"/>
      <c r="G4" s="105">
        <v>0.36458333333333331</v>
      </c>
      <c r="H4" s="40" t="s">
        <v>25</v>
      </c>
      <c r="I4" s="56">
        <v>3</v>
      </c>
      <c r="J4" s="42"/>
      <c r="K4" s="42"/>
    </row>
    <row r="5" spans="1:11" ht="15" x14ac:dyDescent="0.2">
      <c r="A5" s="104"/>
      <c r="B5" s="40" t="s">
        <v>59</v>
      </c>
      <c r="C5" s="58"/>
      <c r="D5" s="42" t="s">
        <v>57</v>
      </c>
      <c r="E5" s="42"/>
      <c r="F5" s="62"/>
      <c r="G5" s="105"/>
      <c r="H5" s="46" t="s">
        <v>26</v>
      </c>
      <c r="I5" s="56">
        <v>14</v>
      </c>
      <c r="J5" s="42"/>
      <c r="K5" s="42" t="s">
        <v>67</v>
      </c>
    </row>
    <row r="6" spans="1:11" ht="12.75" customHeight="1" x14ac:dyDescent="0.25">
      <c r="A6" s="104"/>
      <c r="B6" s="53" t="s">
        <v>77</v>
      </c>
      <c r="C6" s="58">
        <v>7</v>
      </c>
      <c r="D6" s="42" t="s">
        <v>57</v>
      </c>
      <c r="E6" s="42" t="s">
        <v>67</v>
      </c>
      <c r="F6" s="62"/>
      <c r="G6" s="105"/>
      <c r="H6" s="46" t="s">
        <v>27</v>
      </c>
      <c r="I6" s="56">
        <v>13</v>
      </c>
      <c r="J6" s="42"/>
      <c r="K6" s="42" t="s">
        <v>67</v>
      </c>
    </row>
    <row r="7" spans="1:11" ht="15" x14ac:dyDescent="0.2">
      <c r="A7" s="104"/>
      <c r="B7" s="46" t="s">
        <v>62</v>
      </c>
      <c r="C7" s="58"/>
      <c r="D7" s="42" t="s">
        <v>57</v>
      </c>
      <c r="E7" s="42"/>
      <c r="F7" s="62"/>
      <c r="G7" s="105"/>
      <c r="H7" s="46" t="s">
        <v>22</v>
      </c>
      <c r="I7" s="56">
        <v>10</v>
      </c>
      <c r="J7" s="42"/>
      <c r="K7" s="42" t="s">
        <v>67</v>
      </c>
    </row>
    <row r="8" spans="1:11" ht="15" x14ac:dyDescent="0.2">
      <c r="A8" s="104"/>
      <c r="B8" s="46" t="s">
        <v>61</v>
      </c>
      <c r="C8" s="58"/>
      <c r="D8" s="42" t="s">
        <v>57</v>
      </c>
      <c r="E8" s="42"/>
      <c r="F8" s="62"/>
      <c r="G8" s="105"/>
      <c r="H8" s="40" t="s">
        <v>21</v>
      </c>
      <c r="I8" s="56">
        <v>6</v>
      </c>
      <c r="J8" s="42" t="s">
        <v>57</v>
      </c>
      <c r="K8" s="42"/>
    </row>
    <row r="9" spans="1:11" x14ac:dyDescent="0.2">
      <c r="A9" s="45"/>
      <c r="B9" s="44"/>
      <c r="C9" s="56"/>
      <c r="D9" s="42"/>
      <c r="E9" s="42"/>
      <c r="F9" s="62"/>
      <c r="G9" s="44"/>
      <c r="H9" s="44"/>
      <c r="I9" s="56"/>
      <c r="J9" s="42"/>
      <c r="K9" s="43"/>
    </row>
    <row r="10" spans="1:11" ht="15" x14ac:dyDescent="0.25">
      <c r="A10" s="104">
        <v>0.30208333333333331</v>
      </c>
      <c r="B10" s="53" t="s">
        <v>80</v>
      </c>
      <c r="C10" s="58">
        <v>17</v>
      </c>
      <c r="D10" s="42"/>
      <c r="E10" s="42" t="s">
        <v>67</v>
      </c>
      <c r="F10" s="62"/>
      <c r="G10" s="105">
        <v>0.375</v>
      </c>
      <c r="H10" s="40" t="s">
        <v>41</v>
      </c>
      <c r="I10" s="56">
        <v>12</v>
      </c>
      <c r="J10" s="42"/>
      <c r="K10" s="42"/>
    </row>
    <row r="11" spans="1:11" ht="15" x14ac:dyDescent="0.25">
      <c r="A11" s="104"/>
      <c r="B11" s="53" t="s">
        <v>81</v>
      </c>
      <c r="C11" s="58">
        <v>16</v>
      </c>
      <c r="D11" s="42"/>
      <c r="E11" s="42" t="s">
        <v>67</v>
      </c>
      <c r="F11" s="62"/>
      <c r="G11" s="105"/>
      <c r="H11" s="40" t="s">
        <v>58</v>
      </c>
      <c r="I11" s="56">
        <v>13</v>
      </c>
      <c r="J11" s="42"/>
      <c r="K11" s="42"/>
    </row>
    <row r="12" spans="1:11" ht="15" x14ac:dyDescent="0.25">
      <c r="A12" s="104"/>
      <c r="B12" s="53" t="s">
        <v>82</v>
      </c>
      <c r="C12" s="58">
        <v>18</v>
      </c>
      <c r="D12" s="42" t="s">
        <v>57</v>
      </c>
      <c r="E12" s="42" t="s">
        <v>67</v>
      </c>
      <c r="F12" s="62"/>
      <c r="G12" s="105"/>
      <c r="H12" s="40" t="s">
        <v>99</v>
      </c>
      <c r="I12" s="56">
        <v>8</v>
      </c>
      <c r="J12" s="42" t="s">
        <v>57</v>
      </c>
      <c r="K12" s="42"/>
    </row>
    <row r="13" spans="1:11" ht="15" x14ac:dyDescent="0.25">
      <c r="A13" s="104"/>
      <c r="B13" s="53" t="s">
        <v>83</v>
      </c>
      <c r="C13" s="58">
        <v>19</v>
      </c>
      <c r="D13" s="42"/>
      <c r="E13" s="42" t="s">
        <v>67</v>
      </c>
      <c r="F13" s="62"/>
      <c r="G13" s="105"/>
      <c r="H13" s="46" t="s">
        <v>100</v>
      </c>
      <c r="I13" s="56">
        <v>14</v>
      </c>
      <c r="J13" s="42"/>
      <c r="K13" s="42" t="s">
        <v>67</v>
      </c>
    </row>
    <row r="14" spans="1:11" ht="15" x14ac:dyDescent="0.25">
      <c r="A14" s="104"/>
      <c r="B14" s="53" t="s">
        <v>76</v>
      </c>
      <c r="C14" s="58">
        <v>9</v>
      </c>
      <c r="D14" s="42"/>
      <c r="E14" s="42" t="s">
        <v>67</v>
      </c>
      <c r="F14" s="62"/>
      <c r="G14" s="105"/>
      <c r="H14" s="46" t="s">
        <v>114</v>
      </c>
      <c r="I14" s="56">
        <v>18</v>
      </c>
      <c r="K14" s="42"/>
    </row>
    <row r="15" spans="1:11" x14ac:dyDescent="0.2">
      <c r="A15" s="45"/>
      <c r="B15" s="44"/>
      <c r="C15" s="56"/>
      <c r="D15" s="42"/>
      <c r="E15" s="42"/>
      <c r="F15" s="62"/>
      <c r="G15" s="44"/>
      <c r="H15" s="44"/>
      <c r="I15" s="56"/>
      <c r="J15" s="42"/>
      <c r="K15" s="43"/>
    </row>
    <row r="16" spans="1:11" x14ac:dyDescent="0.2">
      <c r="A16" s="104">
        <v>0.3125</v>
      </c>
      <c r="B16" s="40" t="s">
        <v>46</v>
      </c>
      <c r="C16" s="56">
        <v>13</v>
      </c>
      <c r="D16" s="42"/>
      <c r="E16" s="42"/>
      <c r="F16" s="62"/>
      <c r="G16" s="105">
        <v>0.38541666666666669</v>
      </c>
      <c r="H16" s="54" t="s">
        <v>52</v>
      </c>
      <c r="I16" s="64">
        <v>8</v>
      </c>
      <c r="J16" s="42" t="s">
        <v>57</v>
      </c>
      <c r="K16" s="42" t="s">
        <v>67</v>
      </c>
    </row>
    <row r="17" spans="1:14" x14ac:dyDescent="0.2">
      <c r="A17" s="104"/>
      <c r="B17" s="46" t="s">
        <v>95</v>
      </c>
      <c r="C17" s="56"/>
      <c r="D17" s="42"/>
      <c r="E17" s="42" t="s">
        <v>67</v>
      </c>
      <c r="F17" s="62"/>
      <c r="G17" s="105"/>
      <c r="H17" s="46" t="s">
        <v>112</v>
      </c>
      <c r="I17" s="56"/>
      <c r="J17" s="42" t="s">
        <v>57</v>
      </c>
      <c r="K17" s="42"/>
    </row>
    <row r="18" spans="1:14" x14ac:dyDescent="0.2">
      <c r="A18" s="104"/>
      <c r="B18" s="46" t="s">
        <v>98</v>
      </c>
      <c r="C18" s="56">
        <v>10</v>
      </c>
      <c r="D18" s="42" t="s">
        <v>57</v>
      </c>
      <c r="E18" s="42"/>
      <c r="F18" s="62"/>
      <c r="G18" s="105"/>
      <c r="H18" s="40" t="s">
        <v>104</v>
      </c>
      <c r="I18" s="56">
        <v>9</v>
      </c>
      <c r="J18" s="42" t="s">
        <v>57</v>
      </c>
      <c r="K18" s="42" t="s">
        <v>67</v>
      </c>
    </row>
    <row r="19" spans="1:14" ht="15" x14ac:dyDescent="0.25">
      <c r="A19" s="104"/>
      <c r="B19" s="53" t="s">
        <v>96</v>
      </c>
      <c r="C19" s="56"/>
      <c r="D19" s="42"/>
      <c r="E19" s="42" t="s">
        <v>67</v>
      </c>
      <c r="F19" s="62"/>
      <c r="G19" s="105"/>
      <c r="H19" s="40" t="s">
        <v>113</v>
      </c>
      <c r="I19" s="56">
        <v>6</v>
      </c>
      <c r="J19" s="42" t="s">
        <v>57</v>
      </c>
      <c r="K19" s="42" t="s">
        <v>67</v>
      </c>
      <c r="N19" s="60"/>
    </row>
    <row r="20" spans="1:14" x14ac:dyDescent="0.2">
      <c r="A20" s="104"/>
      <c r="B20" s="46" t="s">
        <v>37</v>
      </c>
      <c r="C20" s="56">
        <v>8</v>
      </c>
      <c r="D20" s="42"/>
      <c r="E20" s="42"/>
      <c r="F20" s="62"/>
      <c r="G20" s="105"/>
      <c r="H20" s="46" t="s">
        <v>17</v>
      </c>
      <c r="I20" s="56">
        <v>5</v>
      </c>
      <c r="J20" s="42" t="s">
        <v>57</v>
      </c>
      <c r="K20" s="42"/>
    </row>
    <row r="21" spans="1:14" x14ac:dyDescent="0.2">
      <c r="A21" s="45"/>
      <c r="B21" s="44"/>
      <c r="C21" s="56"/>
      <c r="D21" s="42"/>
      <c r="E21" s="42"/>
      <c r="F21" s="62"/>
      <c r="G21" s="44"/>
      <c r="H21" s="44"/>
      <c r="I21" s="56"/>
      <c r="J21" s="42"/>
      <c r="K21" s="43"/>
    </row>
    <row r="22" spans="1:14" ht="15" x14ac:dyDescent="0.25">
      <c r="A22" s="104">
        <v>0.32291666666666669</v>
      </c>
      <c r="B22" s="53" t="s">
        <v>84</v>
      </c>
      <c r="C22" s="59">
        <v>9</v>
      </c>
      <c r="D22" s="42"/>
      <c r="E22" s="42" t="s">
        <v>67</v>
      </c>
      <c r="F22" s="62"/>
      <c r="G22" s="105">
        <v>0.39583333333333331</v>
      </c>
      <c r="H22" s="40" t="s">
        <v>105</v>
      </c>
      <c r="I22" s="58"/>
      <c r="J22" s="42" t="s">
        <v>57</v>
      </c>
      <c r="K22" s="43"/>
    </row>
    <row r="23" spans="1:14" ht="15" x14ac:dyDescent="0.25">
      <c r="A23" s="104"/>
      <c r="B23" s="53" t="s">
        <v>85</v>
      </c>
      <c r="C23" s="59">
        <v>16</v>
      </c>
      <c r="D23" s="42" t="s">
        <v>57</v>
      </c>
      <c r="E23" s="42" t="s">
        <v>67</v>
      </c>
      <c r="F23" s="62"/>
      <c r="G23" s="105"/>
      <c r="H23" s="40" t="s">
        <v>43</v>
      </c>
      <c r="I23" s="56">
        <v>0</v>
      </c>
      <c r="J23" s="42" t="s">
        <v>57</v>
      </c>
      <c r="K23" s="42" t="s">
        <v>67</v>
      </c>
    </row>
    <row r="24" spans="1:14" ht="15" x14ac:dyDescent="0.25">
      <c r="A24" s="104"/>
      <c r="B24" s="53" t="s">
        <v>86</v>
      </c>
      <c r="C24" s="59">
        <v>12</v>
      </c>
      <c r="D24" s="42"/>
      <c r="E24" s="42" t="s">
        <v>67</v>
      </c>
      <c r="F24" s="62"/>
      <c r="G24" s="105"/>
      <c r="H24" s="46" t="s">
        <v>23</v>
      </c>
      <c r="I24" s="56">
        <v>4</v>
      </c>
      <c r="J24" s="42" t="s">
        <v>57</v>
      </c>
      <c r="K24" s="42"/>
    </row>
    <row r="25" spans="1:14" ht="15" x14ac:dyDescent="0.25">
      <c r="A25" s="104"/>
      <c r="B25" s="53" t="s">
        <v>87</v>
      </c>
      <c r="C25" s="59">
        <v>23</v>
      </c>
      <c r="D25" s="42"/>
      <c r="E25" s="42" t="s">
        <v>67</v>
      </c>
      <c r="F25" s="62"/>
      <c r="G25" s="105"/>
      <c r="H25" s="40" t="s">
        <v>12</v>
      </c>
      <c r="I25" s="56"/>
      <c r="J25" s="42" t="s">
        <v>57</v>
      </c>
      <c r="K25" s="43"/>
    </row>
    <row r="26" spans="1:14" ht="15" x14ac:dyDescent="0.25">
      <c r="A26" s="104"/>
      <c r="B26" s="53" t="s">
        <v>88</v>
      </c>
      <c r="C26" s="59">
        <v>19</v>
      </c>
      <c r="D26" s="42"/>
      <c r="E26" s="42" t="s">
        <v>67</v>
      </c>
      <c r="F26" s="62"/>
      <c r="G26" s="105"/>
      <c r="H26" s="40" t="s">
        <v>44</v>
      </c>
      <c r="I26" s="56">
        <v>7</v>
      </c>
      <c r="J26" s="42" t="s">
        <v>57</v>
      </c>
      <c r="K26" s="43"/>
    </row>
    <row r="27" spans="1:14" x14ac:dyDescent="0.2">
      <c r="A27" s="45"/>
      <c r="B27" s="46"/>
      <c r="C27" s="56"/>
      <c r="D27" s="42"/>
      <c r="E27" s="42"/>
      <c r="F27" s="62"/>
      <c r="G27" s="44"/>
      <c r="H27" s="44"/>
      <c r="I27" s="56"/>
      <c r="J27" s="42"/>
      <c r="K27" s="43"/>
    </row>
    <row r="28" spans="1:14" ht="15" x14ac:dyDescent="0.25">
      <c r="A28" s="104">
        <v>0.33333333333333331</v>
      </c>
      <c r="B28" s="53" t="s">
        <v>102</v>
      </c>
      <c r="C28" s="58">
        <v>7</v>
      </c>
      <c r="D28" s="42" t="s">
        <v>57</v>
      </c>
      <c r="E28" s="42" t="s">
        <v>67</v>
      </c>
      <c r="F28" s="62"/>
      <c r="G28" s="105">
        <v>0.40625</v>
      </c>
      <c r="H28" s="46" t="s">
        <v>106</v>
      </c>
      <c r="I28" s="56"/>
      <c r="J28" s="42" t="s">
        <v>57</v>
      </c>
      <c r="K28" s="42"/>
    </row>
    <row r="29" spans="1:14" ht="15" x14ac:dyDescent="0.25">
      <c r="A29" s="104"/>
      <c r="B29" s="53" t="s">
        <v>78</v>
      </c>
      <c r="C29" s="58">
        <v>10</v>
      </c>
      <c r="D29" s="42"/>
      <c r="E29" s="42" t="s">
        <v>67</v>
      </c>
      <c r="F29" s="62"/>
      <c r="G29" s="105"/>
      <c r="H29" s="40" t="s">
        <v>107</v>
      </c>
      <c r="I29" s="56"/>
      <c r="J29" s="42" t="s">
        <v>57</v>
      </c>
      <c r="K29" s="42"/>
    </row>
    <row r="30" spans="1:14" ht="15" x14ac:dyDescent="0.25">
      <c r="A30" s="104"/>
      <c r="B30" s="53" t="s">
        <v>79</v>
      </c>
      <c r="C30" s="58">
        <v>7</v>
      </c>
      <c r="D30" s="42"/>
      <c r="E30" s="42" t="s">
        <v>67</v>
      </c>
      <c r="F30" s="62"/>
      <c r="G30" s="105"/>
      <c r="H30" s="40" t="s">
        <v>108</v>
      </c>
      <c r="I30" s="56"/>
      <c r="J30" s="42" t="s">
        <v>57</v>
      </c>
      <c r="K30" s="42"/>
    </row>
    <row r="31" spans="1:14" ht="15" x14ac:dyDescent="0.2">
      <c r="A31" s="104"/>
      <c r="B31" s="40" t="s">
        <v>31</v>
      </c>
      <c r="C31" s="56">
        <v>16</v>
      </c>
      <c r="D31" s="42"/>
      <c r="E31" s="42" t="s">
        <v>67</v>
      </c>
      <c r="F31" s="62"/>
      <c r="G31" s="105"/>
      <c r="H31" s="46" t="s">
        <v>63</v>
      </c>
      <c r="I31" s="58"/>
      <c r="J31" s="42" t="s">
        <v>57</v>
      </c>
      <c r="K31" s="42"/>
    </row>
    <row r="32" spans="1:14" ht="15" x14ac:dyDescent="0.25">
      <c r="A32" s="104"/>
      <c r="B32" s="53" t="s">
        <v>111</v>
      </c>
      <c r="C32" s="58">
        <v>18</v>
      </c>
      <c r="D32" s="42"/>
      <c r="E32" s="42" t="s">
        <v>67</v>
      </c>
      <c r="F32" s="62"/>
      <c r="G32" s="105"/>
      <c r="H32" s="46"/>
      <c r="I32" s="58"/>
      <c r="J32" s="42"/>
      <c r="K32" s="43"/>
    </row>
    <row r="33" spans="1:11" x14ac:dyDescent="0.2">
      <c r="A33" s="45"/>
      <c r="B33" s="44"/>
      <c r="C33" s="56"/>
      <c r="D33" s="42"/>
      <c r="E33" s="42"/>
      <c r="F33" s="62"/>
      <c r="G33" s="44"/>
      <c r="H33" s="44"/>
      <c r="I33" s="56"/>
      <c r="J33" s="42"/>
      <c r="K33" s="43"/>
    </row>
    <row r="34" spans="1:11" ht="15" x14ac:dyDescent="0.25">
      <c r="A34" s="104">
        <v>0.34375</v>
      </c>
      <c r="B34" s="53" t="s">
        <v>70</v>
      </c>
      <c r="C34" s="58">
        <v>13</v>
      </c>
      <c r="D34" s="42"/>
      <c r="E34" s="42" t="s">
        <v>67</v>
      </c>
      <c r="F34" s="62"/>
      <c r="G34" s="105">
        <v>0.41666666666666669</v>
      </c>
      <c r="H34" s="53" t="s">
        <v>109</v>
      </c>
      <c r="I34" s="58">
        <v>14</v>
      </c>
      <c r="J34" s="42" t="s">
        <v>57</v>
      </c>
      <c r="K34" s="42"/>
    </row>
    <row r="35" spans="1:11" ht="15" x14ac:dyDescent="0.25">
      <c r="A35" s="104"/>
      <c r="B35" s="53" t="s">
        <v>71</v>
      </c>
      <c r="C35" s="58">
        <v>12</v>
      </c>
      <c r="D35" s="42"/>
      <c r="E35" s="42" t="s">
        <v>67</v>
      </c>
      <c r="F35" s="62"/>
      <c r="G35" s="105"/>
      <c r="H35" s="53" t="s">
        <v>110</v>
      </c>
      <c r="I35" s="58">
        <v>8</v>
      </c>
      <c r="J35" s="42" t="s">
        <v>57</v>
      </c>
      <c r="K35" s="42"/>
    </row>
    <row r="36" spans="1:11" ht="15" x14ac:dyDescent="0.25">
      <c r="A36" s="104"/>
      <c r="B36" s="53" t="s">
        <v>72</v>
      </c>
      <c r="C36" s="58">
        <v>18</v>
      </c>
      <c r="D36" s="42"/>
      <c r="E36" s="42" t="s">
        <v>67</v>
      </c>
      <c r="F36" s="62"/>
      <c r="G36" s="105"/>
      <c r="H36" s="53" t="s">
        <v>68</v>
      </c>
      <c r="I36" s="58">
        <v>8</v>
      </c>
      <c r="J36" s="42" t="s">
        <v>57</v>
      </c>
      <c r="K36" s="42"/>
    </row>
    <row r="37" spans="1:11" ht="15" x14ac:dyDescent="0.25">
      <c r="A37" s="104"/>
      <c r="B37" s="53" t="s">
        <v>73</v>
      </c>
      <c r="C37" s="58">
        <v>12</v>
      </c>
      <c r="D37" s="42"/>
      <c r="E37" s="42" t="s">
        <v>67</v>
      </c>
      <c r="F37" s="62"/>
      <c r="G37" s="105"/>
      <c r="H37" s="53" t="s">
        <v>69</v>
      </c>
      <c r="I37" s="58">
        <v>7</v>
      </c>
      <c r="J37" s="42" t="s">
        <v>57</v>
      </c>
      <c r="K37" s="42"/>
    </row>
    <row r="38" spans="1:11" ht="15" x14ac:dyDescent="0.25">
      <c r="A38" s="104"/>
      <c r="B38" s="40" t="s">
        <v>39</v>
      </c>
      <c r="C38" s="42">
        <v>12</v>
      </c>
      <c r="D38" s="42" t="s">
        <v>57</v>
      </c>
      <c r="E38" s="42" t="s">
        <v>67</v>
      </c>
      <c r="F38" s="62"/>
      <c r="G38" s="105"/>
      <c r="H38" s="53" t="s">
        <v>101</v>
      </c>
      <c r="I38" s="56">
        <v>17</v>
      </c>
      <c r="J38" s="42" t="s">
        <v>57</v>
      </c>
      <c r="K38" s="42"/>
    </row>
    <row r="39" spans="1:11" x14ac:dyDescent="0.2">
      <c r="A39" s="45"/>
      <c r="B39" s="44"/>
      <c r="C39" s="56"/>
      <c r="D39" s="42"/>
      <c r="E39" s="42"/>
      <c r="F39" s="62"/>
      <c r="G39" s="44"/>
      <c r="H39" s="44"/>
      <c r="I39" s="56"/>
      <c r="J39" s="42"/>
      <c r="K39" s="43"/>
    </row>
    <row r="40" spans="1:11" ht="15" x14ac:dyDescent="0.25">
      <c r="A40" s="104">
        <v>0.35416666666666669</v>
      </c>
      <c r="B40" s="53" t="s">
        <v>74</v>
      </c>
      <c r="C40" s="58">
        <v>5</v>
      </c>
      <c r="D40" s="42"/>
      <c r="E40" s="42" t="s">
        <v>67</v>
      </c>
      <c r="F40" s="62"/>
      <c r="G40" s="105"/>
      <c r="H40" s="40"/>
      <c r="I40" s="56"/>
      <c r="J40" s="42"/>
      <c r="K40" s="42"/>
    </row>
    <row r="41" spans="1:11" ht="15" x14ac:dyDescent="0.25">
      <c r="A41" s="104"/>
      <c r="B41" s="53" t="s">
        <v>103</v>
      </c>
      <c r="C41" s="58">
        <v>7</v>
      </c>
      <c r="D41" s="42"/>
      <c r="E41" s="42" t="s">
        <v>67</v>
      </c>
      <c r="F41" s="62"/>
      <c r="G41" s="105"/>
      <c r="H41" s="40"/>
      <c r="I41" s="56"/>
      <c r="J41" s="42"/>
      <c r="K41" s="42"/>
    </row>
    <row r="42" spans="1:11" ht="15" x14ac:dyDescent="0.25">
      <c r="A42" s="104"/>
      <c r="B42" s="53" t="s">
        <v>89</v>
      </c>
      <c r="C42" s="58"/>
      <c r="D42" s="42" t="s">
        <v>57</v>
      </c>
      <c r="E42" s="42" t="s">
        <v>67</v>
      </c>
      <c r="F42" s="62"/>
      <c r="G42" s="105"/>
      <c r="H42" s="46"/>
      <c r="I42" s="56"/>
      <c r="J42" s="42"/>
      <c r="K42" s="42"/>
    </row>
    <row r="43" spans="1:11" ht="15" x14ac:dyDescent="0.25">
      <c r="A43" s="104"/>
      <c r="B43" s="53" t="s">
        <v>75</v>
      </c>
      <c r="C43" s="58">
        <v>17</v>
      </c>
      <c r="D43" s="42"/>
      <c r="E43" s="42" t="s">
        <v>67</v>
      </c>
      <c r="F43" s="62"/>
      <c r="G43" s="105"/>
      <c r="H43" s="53"/>
      <c r="I43" s="58"/>
      <c r="J43" s="42"/>
      <c r="K43" s="42"/>
    </row>
    <row r="44" spans="1:11" ht="15" x14ac:dyDescent="0.25">
      <c r="A44" s="104"/>
      <c r="B44" s="53" t="s">
        <v>97</v>
      </c>
      <c r="C44" s="58">
        <v>9</v>
      </c>
      <c r="D44" s="42"/>
      <c r="E44" s="42" t="s">
        <v>67</v>
      </c>
      <c r="F44" s="62"/>
      <c r="G44" s="105"/>
      <c r="H44" s="53"/>
      <c r="I44" s="58"/>
      <c r="J44" s="42"/>
      <c r="K44" s="42"/>
    </row>
    <row r="45" spans="1:11" ht="15.75" thickBot="1" x14ac:dyDescent="0.3">
      <c r="A45" s="50"/>
      <c r="B45" s="51"/>
      <c r="C45" s="57"/>
      <c r="D45" s="52"/>
      <c r="E45" s="52"/>
      <c r="F45" s="63"/>
      <c r="G45" s="47"/>
      <c r="H45" s="53"/>
      <c r="I45" s="56"/>
      <c r="J45" s="42"/>
      <c r="K45" s="42"/>
    </row>
  </sheetData>
  <mergeCells count="16">
    <mergeCell ref="A34:A38"/>
    <mergeCell ref="G34:G38"/>
    <mergeCell ref="A40:A44"/>
    <mergeCell ref="G40:G44"/>
    <mergeCell ref="A16:A20"/>
    <mergeCell ref="G16:G20"/>
    <mergeCell ref="A22:A26"/>
    <mergeCell ref="G22:G26"/>
    <mergeCell ref="A28:A32"/>
    <mergeCell ref="G28:G32"/>
    <mergeCell ref="A1:K1"/>
    <mergeCell ref="A2:K2"/>
    <mergeCell ref="A4:A8"/>
    <mergeCell ref="G4:G8"/>
    <mergeCell ref="A10:A14"/>
    <mergeCell ref="G10:G14"/>
  </mergeCells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5"/>
  <sheetViews>
    <sheetView workbookViewId="0">
      <selection activeCell="I23" sqref="I23"/>
    </sheetView>
  </sheetViews>
  <sheetFormatPr defaultRowHeight="14.25" x14ac:dyDescent="0.2"/>
  <cols>
    <col min="2" max="2" width="30.125" customWidth="1"/>
    <col min="3" max="3" width="14.75" customWidth="1"/>
  </cols>
  <sheetData>
    <row r="2" spans="1:4" ht="18.75" customHeight="1" x14ac:dyDescent="0.2">
      <c r="A2" s="54"/>
      <c r="B2" s="106" t="s">
        <v>115</v>
      </c>
      <c r="C2" s="106"/>
      <c r="D2" s="106"/>
    </row>
    <row r="3" spans="1:4" x14ac:dyDescent="0.2">
      <c r="A3" s="54"/>
      <c r="B3" s="106"/>
      <c r="C3" s="106"/>
      <c r="D3" s="106"/>
    </row>
    <row r="4" spans="1:4" x14ac:dyDescent="0.2">
      <c r="A4" s="54" t="s">
        <v>93</v>
      </c>
      <c r="B4" s="54" t="s">
        <v>90</v>
      </c>
      <c r="C4" s="54" t="s">
        <v>91</v>
      </c>
      <c r="D4" s="54" t="s">
        <v>92</v>
      </c>
    </row>
    <row r="5" spans="1:4" x14ac:dyDescent="0.2">
      <c r="A5" s="54">
        <v>1</v>
      </c>
      <c r="B5" s="54" t="s">
        <v>116</v>
      </c>
      <c r="C5" s="54" t="s">
        <v>117</v>
      </c>
      <c r="D5" s="54"/>
    </row>
    <row r="6" spans="1:4" x14ac:dyDescent="0.2">
      <c r="A6" s="54">
        <v>2</v>
      </c>
      <c r="B6" s="54" t="s">
        <v>118</v>
      </c>
      <c r="C6" s="54" t="s">
        <v>119</v>
      </c>
      <c r="D6" s="54"/>
    </row>
    <row r="7" spans="1:4" x14ac:dyDescent="0.2">
      <c r="A7" s="54">
        <v>3</v>
      </c>
      <c r="B7" s="54" t="s">
        <v>120</v>
      </c>
      <c r="C7" s="54" t="s">
        <v>121</v>
      </c>
      <c r="D7" s="54"/>
    </row>
    <row r="8" spans="1:4" x14ac:dyDescent="0.2">
      <c r="A8" s="54">
        <v>4</v>
      </c>
      <c r="B8" s="54" t="s">
        <v>124</v>
      </c>
      <c r="C8" s="54" t="s">
        <v>122</v>
      </c>
      <c r="D8" s="54"/>
    </row>
    <row r="9" spans="1:4" x14ac:dyDescent="0.2">
      <c r="A9" s="54">
        <v>5</v>
      </c>
      <c r="B9" s="54" t="s">
        <v>123</v>
      </c>
      <c r="C9" s="54" t="s">
        <v>126</v>
      </c>
      <c r="D9" s="54"/>
    </row>
    <row r="10" spans="1:4" x14ac:dyDescent="0.2">
      <c r="A10" s="54">
        <v>6</v>
      </c>
      <c r="B10" s="54" t="s">
        <v>125</v>
      </c>
      <c r="C10" s="54" t="s">
        <v>127</v>
      </c>
      <c r="D10" s="54"/>
    </row>
    <row r="11" spans="1:4" x14ac:dyDescent="0.2">
      <c r="A11" s="54">
        <v>7</v>
      </c>
      <c r="B11" s="54" t="s">
        <v>128</v>
      </c>
      <c r="C11" s="54" t="s">
        <v>129</v>
      </c>
      <c r="D11" s="54"/>
    </row>
    <row r="12" spans="1:4" x14ac:dyDescent="0.2">
      <c r="A12" s="54">
        <v>8</v>
      </c>
      <c r="B12" s="54" t="s">
        <v>130</v>
      </c>
      <c r="C12" s="54" t="s">
        <v>131</v>
      </c>
      <c r="D12" s="54"/>
    </row>
    <row r="13" spans="1:4" x14ac:dyDescent="0.2">
      <c r="A13" s="54">
        <v>9</v>
      </c>
      <c r="B13" s="54" t="s">
        <v>132</v>
      </c>
      <c r="C13" s="54" t="s">
        <v>133</v>
      </c>
      <c r="D13" s="54"/>
    </row>
    <row r="14" spans="1:4" x14ac:dyDescent="0.2">
      <c r="A14" s="54"/>
      <c r="B14" s="54"/>
      <c r="C14" s="54"/>
      <c r="D14" s="54"/>
    </row>
    <row r="15" spans="1:4" x14ac:dyDescent="0.2">
      <c r="A15" s="54"/>
      <c r="B15" s="107" t="s">
        <v>134</v>
      </c>
      <c r="C15" s="108"/>
      <c r="D15" s="109"/>
    </row>
    <row r="16" spans="1:4" x14ac:dyDescent="0.2">
      <c r="A16" s="54"/>
      <c r="B16" s="110"/>
      <c r="C16" s="111"/>
      <c r="D16" s="112"/>
    </row>
    <row r="17" spans="1:4" x14ac:dyDescent="0.2">
      <c r="A17" s="54" t="s">
        <v>135</v>
      </c>
      <c r="B17" s="54" t="s">
        <v>136</v>
      </c>
      <c r="C17" s="54" t="s">
        <v>137</v>
      </c>
      <c r="D17" s="54"/>
    </row>
    <row r="18" spans="1:4" x14ac:dyDescent="0.2">
      <c r="A18" s="54">
        <v>1</v>
      </c>
      <c r="B18" s="54" t="s">
        <v>46</v>
      </c>
      <c r="C18" s="54" t="s">
        <v>138</v>
      </c>
      <c r="D18" s="54"/>
    </row>
    <row r="19" spans="1:4" x14ac:dyDescent="0.2">
      <c r="A19" s="54">
        <v>2</v>
      </c>
      <c r="B19" s="54" t="s">
        <v>139</v>
      </c>
      <c r="C19" s="54" t="s">
        <v>140</v>
      </c>
      <c r="D19" s="54"/>
    </row>
    <row r="20" spans="1:4" x14ac:dyDescent="0.2">
      <c r="A20" s="54">
        <v>3</v>
      </c>
      <c r="B20" s="54" t="s">
        <v>141</v>
      </c>
      <c r="C20" s="54" t="s">
        <v>142</v>
      </c>
      <c r="D20" s="54"/>
    </row>
    <row r="21" spans="1:4" x14ac:dyDescent="0.2">
      <c r="A21" s="54">
        <v>4</v>
      </c>
      <c r="B21" s="54" t="s">
        <v>143</v>
      </c>
      <c r="C21" s="54" t="s">
        <v>144</v>
      </c>
      <c r="D21" s="54"/>
    </row>
    <row r="22" spans="1:4" x14ac:dyDescent="0.2">
      <c r="A22" s="54">
        <v>5</v>
      </c>
      <c r="B22" s="54" t="s">
        <v>146</v>
      </c>
      <c r="C22" s="54" t="s">
        <v>145</v>
      </c>
      <c r="D22" s="54"/>
    </row>
    <row r="23" spans="1:4" x14ac:dyDescent="0.2">
      <c r="A23" s="54"/>
      <c r="B23" s="54"/>
      <c r="C23" s="54"/>
      <c r="D23" s="54"/>
    </row>
    <row r="24" spans="1:4" x14ac:dyDescent="0.2">
      <c r="A24" s="54"/>
      <c r="B24" s="54"/>
      <c r="C24" s="54"/>
      <c r="D24" s="54"/>
    </row>
    <row r="25" spans="1:4" x14ac:dyDescent="0.2">
      <c r="A25" s="54"/>
      <c r="B25" s="54"/>
      <c r="C25" s="54"/>
      <c r="D25" s="54"/>
    </row>
  </sheetData>
  <mergeCells count="2">
    <mergeCell ref="B2:D3"/>
    <mergeCell ref="B15:D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8"/>
  <sheetViews>
    <sheetView workbookViewId="0">
      <selection activeCell="X4" sqref="X4"/>
    </sheetView>
  </sheetViews>
  <sheetFormatPr defaultColWidth="4.625" defaultRowHeight="15.75" x14ac:dyDescent="0.25"/>
  <cols>
    <col min="1" max="1" width="4.75" style="2" customWidth="1"/>
    <col min="2" max="2" width="27.875" style="2" customWidth="1"/>
    <col min="3" max="3" width="3.375" style="2" customWidth="1"/>
    <col min="4" max="4" width="2.75" style="2" customWidth="1"/>
    <col min="5" max="23" width="4.625" style="2"/>
    <col min="24" max="24" width="7.625" style="2" customWidth="1"/>
    <col min="25" max="25" width="8.625" style="2" customWidth="1"/>
    <col min="26" max="26" width="6.375" style="2" customWidth="1"/>
    <col min="27" max="27" width="8.75" style="2" customWidth="1"/>
    <col min="28" max="16384" width="4.625" style="2"/>
  </cols>
  <sheetData>
    <row r="1" spans="1:27" ht="21.75" customHeight="1" thickTop="1" thickBot="1" x14ac:dyDescent="0.3">
      <c r="A1" s="1"/>
      <c r="B1" s="93" t="s">
        <v>48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5"/>
    </row>
    <row r="2" spans="1:27" ht="18.75" customHeight="1" thickTop="1" thickBot="1" x14ac:dyDescent="0.3">
      <c r="A2" s="3"/>
      <c r="B2" s="3"/>
      <c r="C2" s="96" t="s">
        <v>0</v>
      </c>
      <c r="D2" s="97"/>
      <c r="E2" s="4">
        <v>1</v>
      </c>
      <c r="F2" s="4">
        <v>2</v>
      </c>
      <c r="G2" s="4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6" t="s">
        <v>1</v>
      </c>
      <c r="O2" s="5">
        <v>10</v>
      </c>
      <c r="P2" s="5">
        <v>11</v>
      </c>
      <c r="Q2" s="5">
        <v>12</v>
      </c>
      <c r="R2" s="5">
        <v>13</v>
      </c>
      <c r="S2" s="5">
        <v>14</v>
      </c>
      <c r="T2" s="5">
        <v>15</v>
      </c>
      <c r="U2" s="5">
        <v>16</v>
      </c>
      <c r="V2" s="5">
        <v>17</v>
      </c>
      <c r="W2" s="5">
        <v>18</v>
      </c>
      <c r="X2" s="3" t="s">
        <v>2</v>
      </c>
      <c r="Y2" s="3" t="s">
        <v>3</v>
      </c>
      <c r="Z2" s="3" t="s">
        <v>4</v>
      </c>
      <c r="AA2" s="7" t="s">
        <v>5</v>
      </c>
    </row>
    <row r="3" spans="1:27" ht="18.75" customHeight="1" thickTop="1" thickBot="1" x14ac:dyDescent="0.3">
      <c r="A3" s="8"/>
      <c r="B3" s="9" t="s">
        <v>6</v>
      </c>
      <c r="C3" s="10" t="s">
        <v>7</v>
      </c>
      <c r="D3" s="11" t="s">
        <v>8</v>
      </c>
      <c r="E3" s="12">
        <v>4</v>
      </c>
      <c r="F3" s="12">
        <v>5</v>
      </c>
      <c r="G3" s="13">
        <v>4</v>
      </c>
      <c r="H3" s="14">
        <v>5</v>
      </c>
      <c r="I3" s="14">
        <v>3</v>
      </c>
      <c r="J3" s="14">
        <v>4</v>
      </c>
      <c r="K3" s="14">
        <v>3</v>
      </c>
      <c r="L3" s="14">
        <v>4</v>
      </c>
      <c r="M3" s="14">
        <v>4</v>
      </c>
      <c r="N3" s="15">
        <f>E3+F3+G3+H3+I3+J3+K3+L3+M3</f>
        <v>36</v>
      </c>
      <c r="O3" s="14">
        <v>4</v>
      </c>
      <c r="P3" s="14">
        <v>5</v>
      </c>
      <c r="Q3" s="12">
        <v>4</v>
      </c>
      <c r="R3" s="14">
        <v>5</v>
      </c>
      <c r="S3" s="14">
        <v>3</v>
      </c>
      <c r="T3" s="14">
        <v>4</v>
      </c>
      <c r="U3" s="14">
        <v>3</v>
      </c>
      <c r="V3" s="14">
        <v>4</v>
      </c>
      <c r="W3" s="14">
        <v>4</v>
      </c>
      <c r="X3" s="14">
        <f>O3+P3+Q3+R3+S3+T3+U3+V3+W3</f>
        <v>36</v>
      </c>
      <c r="Y3" s="16">
        <f>N3+X3</f>
        <v>72</v>
      </c>
      <c r="Z3" s="17"/>
      <c r="AA3" s="18"/>
    </row>
    <row r="4" spans="1:27" ht="18.75" customHeight="1" thickTop="1" thickBot="1" x14ac:dyDescent="0.3">
      <c r="A4" s="19">
        <v>1</v>
      </c>
      <c r="B4" s="29" t="s">
        <v>14</v>
      </c>
      <c r="C4" s="21"/>
      <c r="D4" s="22"/>
      <c r="E4" s="23">
        <v>4</v>
      </c>
      <c r="F4" s="23">
        <v>5</v>
      </c>
      <c r="G4" s="23">
        <v>4</v>
      </c>
      <c r="H4" s="23">
        <v>5</v>
      </c>
      <c r="I4" s="23">
        <v>2</v>
      </c>
      <c r="J4" s="23">
        <v>6</v>
      </c>
      <c r="K4" s="23">
        <v>4</v>
      </c>
      <c r="L4" s="23">
        <v>4</v>
      </c>
      <c r="M4" s="23">
        <v>5</v>
      </c>
      <c r="N4" s="24">
        <f t="shared" ref="N4:N42" si="0">E4+F4+G4+H4+I4+J4+K4+L4+M4</f>
        <v>39</v>
      </c>
      <c r="O4" s="23">
        <v>6</v>
      </c>
      <c r="P4" s="23">
        <v>4</v>
      </c>
      <c r="Q4" s="23">
        <v>4</v>
      </c>
      <c r="R4" s="23">
        <v>5</v>
      </c>
      <c r="S4" s="23">
        <v>3</v>
      </c>
      <c r="T4" s="23">
        <v>5</v>
      </c>
      <c r="U4" s="23">
        <v>3</v>
      </c>
      <c r="V4" s="23">
        <v>4</v>
      </c>
      <c r="W4" s="23">
        <v>4</v>
      </c>
      <c r="X4" s="25">
        <f t="shared" ref="X4:X42" si="1">O4+P4+Q4+R4+S4+T4+U4+V4+W4</f>
        <v>38</v>
      </c>
      <c r="Y4" s="26">
        <f t="shared" ref="Y4:Y42" si="2">N4+X4</f>
        <v>77</v>
      </c>
      <c r="Z4" s="27">
        <f t="shared" ref="Z4:Z26" si="3">Y4-(72+C4)</f>
        <v>5</v>
      </c>
      <c r="AA4" s="28">
        <v>0</v>
      </c>
    </row>
    <row r="5" spans="1:27" ht="18.75" customHeight="1" thickTop="1" thickBot="1" x14ac:dyDescent="0.3">
      <c r="A5" s="19">
        <v>2</v>
      </c>
      <c r="B5" s="20" t="s">
        <v>11</v>
      </c>
      <c r="C5" s="21"/>
      <c r="D5" s="31"/>
      <c r="E5" s="23">
        <v>5</v>
      </c>
      <c r="F5" s="23">
        <v>4</v>
      </c>
      <c r="G5" s="23">
        <v>5</v>
      </c>
      <c r="H5" s="23">
        <v>4</v>
      </c>
      <c r="I5" s="23">
        <v>3</v>
      </c>
      <c r="J5" s="23">
        <v>4</v>
      </c>
      <c r="K5" s="23">
        <v>3</v>
      </c>
      <c r="L5" s="23">
        <v>5</v>
      </c>
      <c r="M5" s="23">
        <v>3</v>
      </c>
      <c r="N5" s="24">
        <f t="shared" si="0"/>
        <v>36</v>
      </c>
      <c r="O5" s="23">
        <v>4</v>
      </c>
      <c r="P5" s="23">
        <v>6</v>
      </c>
      <c r="Q5" s="23">
        <v>4</v>
      </c>
      <c r="R5" s="23">
        <v>5</v>
      </c>
      <c r="S5" s="23">
        <v>6</v>
      </c>
      <c r="T5" s="23">
        <v>5</v>
      </c>
      <c r="U5" s="23">
        <v>3</v>
      </c>
      <c r="V5" s="23">
        <v>4</v>
      </c>
      <c r="W5" s="23">
        <v>4</v>
      </c>
      <c r="X5" s="25">
        <f t="shared" si="1"/>
        <v>41</v>
      </c>
      <c r="Y5" s="26">
        <f t="shared" si="2"/>
        <v>77</v>
      </c>
      <c r="Z5" s="27">
        <f t="shared" si="3"/>
        <v>5</v>
      </c>
      <c r="AA5" s="28">
        <v>0</v>
      </c>
    </row>
    <row r="6" spans="1:27" ht="18.75" customHeight="1" thickTop="1" thickBot="1" x14ac:dyDescent="0.3">
      <c r="A6" s="19">
        <v>3</v>
      </c>
      <c r="B6" s="20" t="s">
        <v>49</v>
      </c>
      <c r="C6" s="21"/>
      <c r="D6" s="22"/>
      <c r="E6" s="23">
        <v>6</v>
      </c>
      <c r="F6" s="23">
        <v>6</v>
      </c>
      <c r="G6" s="23">
        <v>4</v>
      </c>
      <c r="H6" s="23">
        <v>5</v>
      </c>
      <c r="I6" s="23">
        <v>3</v>
      </c>
      <c r="J6" s="23">
        <v>4</v>
      </c>
      <c r="K6" s="23">
        <v>3</v>
      </c>
      <c r="L6" s="23">
        <v>4</v>
      </c>
      <c r="M6" s="23">
        <v>5</v>
      </c>
      <c r="N6" s="24">
        <f t="shared" si="0"/>
        <v>40</v>
      </c>
      <c r="O6" s="23">
        <v>4</v>
      </c>
      <c r="P6" s="23">
        <v>5</v>
      </c>
      <c r="Q6" s="23">
        <v>4</v>
      </c>
      <c r="R6" s="23">
        <v>5</v>
      </c>
      <c r="S6" s="23">
        <v>3</v>
      </c>
      <c r="T6" s="23">
        <v>4</v>
      </c>
      <c r="U6" s="23">
        <v>3</v>
      </c>
      <c r="V6" s="23">
        <v>5</v>
      </c>
      <c r="W6" s="23">
        <v>5</v>
      </c>
      <c r="X6" s="25">
        <f t="shared" si="1"/>
        <v>38</v>
      </c>
      <c r="Y6" s="26">
        <f t="shared" si="2"/>
        <v>78</v>
      </c>
      <c r="Z6" s="27">
        <f t="shared" si="3"/>
        <v>6</v>
      </c>
      <c r="AA6" s="28">
        <v>0</v>
      </c>
    </row>
    <row r="7" spans="1:27" ht="18.75" customHeight="1" thickTop="1" thickBot="1" x14ac:dyDescent="0.3">
      <c r="A7" s="19">
        <v>4</v>
      </c>
      <c r="B7" s="29" t="s">
        <v>10</v>
      </c>
      <c r="C7" s="21"/>
      <c r="D7" s="30"/>
      <c r="E7" s="23">
        <v>4</v>
      </c>
      <c r="F7" s="23">
        <v>4</v>
      </c>
      <c r="G7" s="23">
        <v>5</v>
      </c>
      <c r="H7" s="23">
        <v>6</v>
      </c>
      <c r="I7" s="23">
        <v>4</v>
      </c>
      <c r="J7" s="23">
        <v>5</v>
      </c>
      <c r="K7" s="23">
        <v>3</v>
      </c>
      <c r="L7" s="23">
        <v>4</v>
      </c>
      <c r="M7" s="23">
        <v>4</v>
      </c>
      <c r="N7" s="24">
        <f t="shared" si="0"/>
        <v>39</v>
      </c>
      <c r="O7" s="23">
        <v>4</v>
      </c>
      <c r="P7" s="23">
        <v>5</v>
      </c>
      <c r="Q7" s="23">
        <v>5</v>
      </c>
      <c r="R7" s="23">
        <v>5</v>
      </c>
      <c r="S7" s="23">
        <v>4</v>
      </c>
      <c r="T7" s="23">
        <v>6</v>
      </c>
      <c r="U7" s="23">
        <v>3</v>
      </c>
      <c r="V7" s="23">
        <v>3</v>
      </c>
      <c r="W7" s="23">
        <v>4</v>
      </c>
      <c r="X7" s="25">
        <f t="shared" si="1"/>
        <v>39</v>
      </c>
      <c r="Y7" s="26">
        <f t="shared" si="2"/>
        <v>78</v>
      </c>
      <c r="Z7" s="27">
        <f t="shared" si="3"/>
        <v>6</v>
      </c>
      <c r="AA7" s="28">
        <v>0</v>
      </c>
    </row>
    <row r="8" spans="1:27" ht="18.75" customHeight="1" thickTop="1" thickBot="1" x14ac:dyDescent="0.3">
      <c r="A8" s="19">
        <v>5</v>
      </c>
      <c r="B8" s="29" t="s">
        <v>12</v>
      </c>
      <c r="C8" s="21"/>
      <c r="D8" s="22"/>
      <c r="E8" s="23">
        <v>5</v>
      </c>
      <c r="F8" s="23">
        <v>5</v>
      </c>
      <c r="G8" s="23">
        <v>4</v>
      </c>
      <c r="H8" s="23">
        <v>7</v>
      </c>
      <c r="I8" s="23">
        <v>3</v>
      </c>
      <c r="J8" s="23">
        <v>5</v>
      </c>
      <c r="K8" s="23">
        <v>3</v>
      </c>
      <c r="L8" s="23">
        <v>4</v>
      </c>
      <c r="M8" s="23">
        <v>4</v>
      </c>
      <c r="N8" s="24">
        <f t="shared" si="0"/>
        <v>40</v>
      </c>
      <c r="O8" s="23">
        <v>4</v>
      </c>
      <c r="P8" s="23">
        <v>6</v>
      </c>
      <c r="Q8" s="23">
        <v>4</v>
      </c>
      <c r="R8" s="23">
        <v>5</v>
      </c>
      <c r="S8" s="23">
        <v>3</v>
      </c>
      <c r="T8" s="23">
        <v>5</v>
      </c>
      <c r="U8" s="23">
        <v>4</v>
      </c>
      <c r="V8" s="23">
        <v>4</v>
      </c>
      <c r="W8" s="23">
        <v>4</v>
      </c>
      <c r="X8" s="25">
        <f t="shared" si="1"/>
        <v>39</v>
      </c>
      <c r="Y8" s="26">
        <f t="shared" si="2"/>
        <v>79</v>
      </c>
      <c r="Z8" s="27">
        <f t="shared" si="3"/>
        <v>7</v>
      </c>
      <c r="AA8" s="28">
        <v>0</v>
      </c>
    </row>
    <row r="9" spans="1:27" ht="18.75" customHeight="1" thickTop="1" thickBot="1" x14ac:dyDescent="0.3">
      <c r="A9" s="19">
        <v>6</v>
      </c>
      <c r="B9" s="29" t="s">
        <v>43</v>
      </c>
      <c r="C9" s="21"/>
      <c r="D9" s="31"/>
      <c r="E9" s="23">
        <v>5</v>
      </c>
      <c r="F9" s="23">
        <v>5</v>
      </c>
      <c r="G9" s="23">
        <v>5</v>
      </c>
      <c r="H9" s="23">
        <v>4</v>
      </c>
      <c r="I9" s="23">
        <v>3</v>
      </c>
      <c r="J9" s="23">
        <v>4</v>
      </c>
      <c r="K9" s="23">
        <v>5</v>
      </c>
      <c r="L9" s="23">
        <v>4</v>
      </c>
      <c r="M9" s="23">
        <v>4</v>
      </c>
      <c r="N9" s="24">
        <f t="shared" si="0"/>
        <v>39</v>
      </c>
      <c r="O9" s="23">
        <v>4</v>
      </c>
      <c r="P9" s="23">
        <v>4</v>
      </c>
      <c r="Q9" s="23">
        <v>5</v>
      </c>
      <c r="R9" s="23">
        <v>5</v>
      </c>
      <c r="S9" s="23">
        <v>3</v>
      </c>
      <c r="T9" s="23">
        <v>6</v>
      </c>
      <c r="U9" s="23">
        <v>4</v>
      </c>
      <c r="V9" s="23">
        <v>4</v>
      </c>
      <c r="W9" s="23">
        <v>6</v>
      </c>
      <c r="X9" s="25">
        <f t="shared" si="1"/>
        <v>41</v>
      </c>
      <c r="Y9" s="26">
        <f t="shared" si="2"/>
        <v>80</v>
      </c>
      <c r="Z9" s="27">
        <f t="shared" si="3"/>
        <v>8</v>
      </c>
      <c r="AA9" s="28">
        <v>0</v>
      </c>
    </row>
    <row r="10" spans="1:27" ht="18.75" customHeight="1" thickTop="1" thickBot="1" x14ac:dyDescent="0.3">
      <c r="A10" s="19">
        <v>7</v>
      </c>
      <c r="B10" s="29" t="s">
        <v>21</v>
      </c>
      <c r="C10" s="21"/>
      <c r="D10" s="31"/>
      <c r="E10" s="23">
        <v>6</v>
      </c>
      <c r="F10" s="23">
        <v>5</v>
      </c>
      <c r="G10" s="23">
        <v>5</v>
      </c>
      <c r="H10" s="23">
        <v>5</v>
      </c>
      <c r="I10" s="23">
        <v>3</v>
      </c>
      <c r="J10" s="23">
        <v>5</v>
      </c>
      <c r="K10" s="23">
        <v>3</v>
      </c>
      <c r="L10" s="23">
        <v>6</v>
      </c>
      <c r="M10" s="23">
        <v>4</v>
      </c>
      <c r="N10" s="24">
        <f t="shared" si="0"/>
        <v>42</v>
      </c>
      <c r="O10" s="23">
        <v>4</v>
      </c>
      <c r="P10" s="23">
        <v>5</v>
      </c>
      <c r="Q10" s="23">
        <v>4</v>
      </c>
      <c r="R10" s="23">
        <v>6</v>
      </c>
      <c r="S10" s="23">
        <v>3</v>
      </c>
      <c r="T10" s="23">
        <v>4</v>
      </c>
      <c r="U10" s="23">
        <v>3</v>
      </c>
      <c r="V10" s="23">
        <v>4</v>
      </c>
      <c r="W10" s="23">
        <v>5</v>
      </c>
      <c r="X10" s="25">
        <f t="shared" si="1"/>
        <v>38</v>
      </c>
      <c r="Y10" s="26">
        <f t="shared" si="2"/>
        <v>80</v>
      </c>
      <c r="Z10" s="27">
        <f t="shared" si="3"/>
        <v>8</v>
      </c>
      <c r="AA10" s="28">
        <v>0</v>
      </c>
    </row>
    <row r="11" spans="1:27" ht="18.75" customHeight="1" thickTop="1" thickBot="1" x14ac:dyDescent="0.3">
      <c r="A11" s="19">
        <v>8</v>
      </c>
      <c r="B11" s="20" t="s">
        <v>23</v>
      </c>
      <c r="C11" s="21"/>
      <c r="D11" s="31"/>
      <c r="E11" s="23">
        <v>5</v>
      </c>
      <c r="F11" s="23">
        <v>8</v>
      </c>
      <c r="G11" s="23">
        <v>4</v>
      </c>
      <c r="H11" s="23">
        <v>6</v>
      </c>
      <c r="I11" s="23">
        <v>4</v>
      </c>
      <c r="J11" s="23">
        <v>4</v>
      </c>
      <c r="K11" s="23">
        <v>2</v>
      </c>
      <c r="L11" s="23">
        <v>4</v>
      </c>
      <c r="M11" s="23">
        <v>4</v>
      </c>
      <c r="N11" s="24">
        <f t="shared" si="0"/>
        <v>41</v>
      </c>
      <c r="O11" s="23">
        <v>4</v>
      </c>
      <c r="P11" s="23">
        <v>6</v>
      </c>
      <c r="Q11" s="23">
        <v>4</v>
      </c>
      <c r="R11" s="23">
        <v>5</v>
      </c>
      <c r="S11" s="23">
        <v>3</v>
      </c>
      <c r="T11" s="23">
        <v>6</v>
      </c>
      <c r="U11" s="23">
        <v>3</v>
      </c>
      <c r="V11" s="23">
        <v>4</v>
      </c>
      <c r="W11" s="23">
        <v>4</v>
      </c>
      <c r="X11" s="25">
        <f t="shared" si="1"/>
        <v>39</v>
      </c>
      <c r="Y11" s="26">
        <f t="shared" si="2"/>
        <v>80</v>
      </c>
      <c r="Z11" s="27">
        <f t="shared" si="3"/>
        <v>8</v>
      </c>
      <c r="AA11" s="28">
        <v>0</v>
      </c>
    </row>
    <row r="12" spans="1:27" ht="18.75" customHeight="1" thickTop="1" thickBot="1" x14ac:dyDescent="0.3">
      <c r="A12" s="19">
        <v>9</v>
      </c>
      <c r="B12" s="29" t="s">
        <v>13</v>
      </c>
      <c r="C12" s="21"/>
      <c r="D12" s="31"/>
      <c r="E12" s="23">
        <v>5</v>
      </c>
      <c r="F12" s="23">
        <v>4</v>
      </c>
      <c r="G12" s="23">
        <v>4</v>
      </c>
      <c r="H12" s="23">
        <v>5</v>
      </c>
      <c r="I12" s="23">
        <v>3</v>
      </c>
      <c r="J12" s="23">
        <v>5</v>
      </c>
      <c r="K12" s="23">
        <v>3</v>
      </c>
      <c r="L12" s="23">
        <v>6</v>
      </c>
      <c r="M12" s="23">
        <v>5</v>
      </c>
      <c r="N12" s="24">
        <f t="shared" si="0"/>
        <v>40</v>
      </c>
      <c r="O12" s="23">
        <v>4</v>
      </c>
      <c r="P12" s="23">
        <v>8</v>
      </c>
      <c r="Q12" s="23">
        <v>6</v>
      </c>
      <c r="R12" s="23">
        <v>4</v>
      </c>
      <c r="S12" s="23">
        <v>3</v>
      </c>
      <c r="T12" s="23">
        <v>5</v>
      </c>
      <c r="U12" s="23">
        <v>3</v>
      </c>
      <c r="V12" s="23">
        <v>4</v>
      </c>
      <c r="W12" s="23">
        <v>4</v>
      </c>
      <c r="X12" s="25">
        <f t="shared" si="1"/>
        <v>41</v>
      </c>
      <c r="Y12" s="26">
        <f t="shared" si="2"/>
        <v>81</v>
      </c>
      <c r="Z12" s="27">
        <f t="shared" si="3"/>
        <v>9</v>
      </c>
      <c r="AA12" s="28">
        <v>0</v>
      </c>
    </row>
    <row r="13" spans="1:27" ht="18.75" customHeight="1" thickTop="1" thickBot="1" x14ac:dyDescent="0.3">
      <c r="A13" s="19">
        <v>10</v>
      </c>
      <c r="B13" s="29" t="s">
        <v>39</v>
      </c>
      <c r="C13" s="21"/>
      <c r="D13" s="22"/>
      <c r="E13" s="23">
        <v>5</v>
      </c>
      <c r="F13" s="23">
        <v>4</v>
      </c>
      <c r="G13" s="23">
        <v>4</v>
      </c>
      <c r="H13" s="23">
        <v>6</v>
      </c>
      <c r="I13" s="23">
        <v>4</v>
      </c>
      <c r="J13" s="23">
        <v>4</v>
      </c>
      <c r="K13" s="23">
        <v>4</v>
      </c>
      <c r="L13" s="23">
        <v>4</v>
      </c>
      <c r="M13" s="23">
        <v>5</v>
      </c>
      <c r="N13" s="24">
        <f t="shared" si="0"/>
        <v>40</v>
      </c>
      <c r="O13" s="23">
        <v>4</v>
      </c>
      <c r="P13" s="23">
        <v>7</v>
      </c>
      <c r="Q13" s="23">
        <v>6</v>
      </c>
      <c r="R13" s="23">
        <v>5</v>
      </c>
      <c r="S13" s="23">
        <v>3</v>
      </c>
      <c r="T13" s="23">
        <v>5</v>
      </c>
      <c r="U13" s="23">
        <v>4</v>
      </c>
      <c r="V13" s="23">
        <v>6</v>
      </c>
      <c r="W13" s="23">
        <v>4</v>
      </c>
      <c r="X13" s="25">
        <f t="shared" si="1"/>
        <v>44</v>
      </c>
      <c r="Y13" s="26">
        <f t="shared" si="2"/>
        <v>84</v>
      </c>
      <c r="Z13" s="27">
        <f t="shared" si="3"/>
        <v>12</v>
      </c>
      <c r="AA13" s="28">
        <v>0</v>
      </c>
    </row>
    <row r="14" spans="1:27" ht="18.75" customHeight="1" thickTop="1" thickBot="1" x14ac:dyDescent="0.3">
      <c r="A14" s="19">
        <v>11</v>
      </c>
      <c r="B14" s="20" t="s">
        <v>17</v>
      </c>
      <c r="C14" s="21"/>
      <c r="D14" s="31"/>
      <c r="E14" s="23">
        <v>4</v>
      </c>
      <c r="F14" s="23">
        <v>6</v>
      </c>
      <c r="G14" s="23">
        <v>5</v>
      </c>
      <c r="H14" s="23">
        <v>5</v>
      </c>
      <c r="I14" s="23">
        <v>4</v>
      </c>
      <c r="J14" s="23">
        <v>4</v>
      </c>
      <c r="K14" s="23">
        <v>3</v>
      </c>
      <c r="L14" s="23">
        <v>5</v>
      </c>
      <c r="M14" s="23">
        <v>5</v>
      </c>
      <c r="N14" s="24">
        <f t="shared" si="0"/>
        <v>41</v>
      </c>
      <c r="O14" s="23">
        <v>5</v>
      </c>
      <c r="P14" s="23">
        <v>4</v>
      </c>
      <c r="Q14" s="23">
        <v>5</v>
      </c>
      <c r="R14" s="23">
        <v>5</v>
      </c>
      <c r="S14" s="23">
        <v>6</v>
      </c>
      <c r="T14" s="23">
        <v>4</v>
      </c>
      <c r="U14" s="23">
        <v>3</v>
      </c>
      <c r="V14" s="23">
        <v>6</v>
      </c>
      <c r="W14" s="23">
        <v>6</v>
      </c>
      <c r="X14" s="25">
        <f t="shared" si="1"/>
        <v>44</v>
      </c>
      <c r="Y14" s="26">
        <f t="shared" si="2"/>
        <v>85</v>
      </c>
      <c r="Z14" s="27">
        <f t="shared" si="3"/>
        <v>13</v>
      </c>
      <c r="AA14" s="28">
        <v>0</v>
      </c>
    </row>
    <row r="15" spans="1:27" ht="18.75" customHeight="1" thickTop="1" thickBot="1" x14ac:dyDescent="0.3">
      <c r="A15" s="19">
        <v>12</v>
      </c>
      <c r="B15" s="29" t="s">
        <v>25</v>
      </c>
      <c r="C15" s="21"/>
      <c r="D15" s="31"/>
      <c r="E15" s="23">
        <v>5</v>
      </c>
      <c r="F15" s="23">
        <v>6</v>
      </c>
      <c r="G15" s="23">
        <v>5</v>
      </c>
      <c r="H15" s="23">
        <v>4</v>
      </c>
      <c r="I15" s="23">
        <v>3</v>
      </c>
      <c r="J15" s="23">
        <v>6</v>
      </c>
      <c r="K15" s="23">
        <v>3</v>
      </c>
      <c r="L15" s="23">
        <v>5</v>
      </c>
      <c r="M15" s="23">
        <v>4</v>
      </c>
      <c r="N15" s="24">
        <f t="shared" si="0"/>
        <v>41</v>
      </c>
      <c r="O15" s="23">
        <v>4</v>
      </c>
      <c r="P15" s="23">
        <v>6</v>
      </c>
      <c r="Q15" s="23">
        <v>5</v>
      </c>
      <c r="R15" s="23">
        <v>7</v>
      </c>
      <c r="S15" s="23">
        <v>3</v>
      </c>
      <c r="T15" s="23">
        <v>5</v>
      </c>
      <c r="U15" s="23">
        <v>4</v>
      </c>
      <c r="V15" s="23">
        <v>4</v>
      </c>
      <c r="W15" s="23">
        <v>6</v>
      </c>
      <c r="X15" s="25">
        <f t="shared" si="1"/>
        <v>44</v>
      </c>
      <c r="Y15" s="26">
        <f t="shared" si="2"/>
        <v>85</v>
      </c>
      <c r="Z15" s="27">
        <f t="shared" si="3"/>
        <v>13</v>
      </c>
      <c r="AA15" s="28">
        <v>0</v>
      </c>
    </row>
    <row r="16" spans="1:27" ht="18.75" customHeight="1" thickTop="1" thickBot="1" x14ac:dyDescent="0.3">
      <c r="A16" s="19">
        <v>13</v>
      </c>
      <c r="B16" s="20" t="s">
        <v>34</v>
      </c>
      <c r="C16" s="21"/>
      <c r="D16" s="22"/>
      <c r="E16" s="23">
        <v>6</v>
      </c>
      <c r="F16" s="23">
        <v>5</v>
      </c>
      <c r="G16" s="23">
        <v>4</v>
      </c>
      <c r="H16" s="23">
        <v>4</v>
      </c>
      <c r="I16" s="23">
        <v>3</v>
      </c>
      <c r="J16" s="23">
        <v>6</v>
      </c>
      <c r="K16" s="23">
        <v>4</v>
      </c>
      <c r="L16" s="23">
        <v>5</v>
      </c>
      <c r="M16" s="23">
        <v>5</v>
      </c>
      <c r="N16" s="24">
        <f t="shared" si="0"/>
        <v>42</v>
      </c>
      <c r="O16" s="23">
        <v>4</v>
      </c>
      <c r="P16" s="23">
        <v>8</v>
      </c>
      <c r="Q16" s="23">
        <v>3</v>
      </c>
      <c r="R16" s="23">
        <v>5</v>
      </c>
      <c r="S16" s="23">
        <v>4</v>
      </c>
      <c r="T16" s="23">
        <v>5</v>
      </c>
      <c r="U16" s="23">
        <v>3</v>
      </c>
      <c r="V16" s="23">
        <v>4</v>
      </c>
      <c r="W16" s="23">
        <v>7</v>
      </c>
      <c r="X16" s="25">
        <f t="shared" si="1"/>
        <v>43</v>
      </c>
      <c r="Y16" s="26">
        <f t="shared" si="2"/>
        <v>85</v>
      </c>
      <c r="Z16" s="27">
        <f t="shared" si="3"/>
        <v>13</v>
      </c>
      <c r="AA16" s="28">
        <v>0</v>
      </c>
    </row>
    <row r="17" spans="1:27" ht="18.75" customHeight="1" thickTop="1" thickBot="1" x14ac:dyDescent="0.3">
      <c r="A17" s="19">
        <v>14</v>
      </c>
      <c r="B17" s="29" t="s">
        <v>44</v>
      </c>
      <c r="C17" s="21"/>
      <c r="D17" s="22"/>
      <c r="E17" s="23">
        <v>5</v>
      </c>
      <c r="F17" s="23">
        <v>6</v>
      </c>
      <c r="G17" s="23">
        <v>5</v>
      </c>
      <c r="H17" s="23">
        <v>5</v>
      </c>
      <c r="I17" s="23">
        <v>4</v>
      </c>
      <c r="J17" s="23">
        <v>7</v>
      </c>
      <c r="K17" s="23">
        <v>3</v>
      </c>
      <c r="L17" s="23">
        <v>5</v>
      </c>
      <c r="M17" s="23">
        <v>5</v>
      </c>
      <c r="N17" s="24">
        <f t="shared" si="0"/>
        <v>45</v>
      </c>
      <c r="O17" s="23">
        <v>4</v>
      </c>
      <c r="P17" s="23">
        <v>5</v>
      </c>
      <c r="Q17" s="23">
        <v>4</v>
      </c>
      <c r="R17" s="23">
        <v>7</v>
      </c>
      <c r="S17" s="23">
        <v>3</v>
      </c>
      <c r="T17" s="23">
        <v>6</v>
      </c>
      <c r="U17" s="23">
        <v>3</v>
      </c>
      <c r="V17" s="23">
        <v>4</v>
      </c>
      <c r="W17" s="23">
        <v>4</v>
      </c>
      <c r="X17" s="25">
        <f t="shared" si="1"/>
        <v>40</v>
      </c>
      <c r="Y17" s="26">
        <f t="shared" si="2"/>
        <v>85</v>
      </c>
      <c r="Z17" s="27">
        <f t="shared" si="3"/>
        <v>13</v>
      </c>
      <c r="AA17" s="28">
        <v>0</v>
      </c>
    </row>
    <row r="18" spans="1:27" ht="18.75" customHeight="1" thickTop="1" thickBot="1" x14ac:dyDescent="0.3">
      <c r="A18" s="19">
        <v>15</v>
      </c>
      <c r="B18" s="29" t="s">
        <v>32</v>
      </c>
      <c r="C18" s="21"/>
      <c r="D18" s="31"/>
      <c r="E18" s="23">
        <v>4</v>
      </c>
      <c r="F18" s="23">
        <v>6</v>
      </c>
      <c r="G18" s="23">
        <v>5</v>
      </c>
      <c r="H18" s="23">
        <v>7</v>
      </c>
      <c r="I18" s="23">
        <v>4</v>
      </c>
      <c r="J18" s="23"/>
      <c r="K18" s="23">
        <v>5</v>
      </c>
      <c r="L18" s="23">
        <v>4</v>
      </c>
      <c r="M18" s="23">
        <v>5</v>
      </c>
      <c r="N18" s="24">
        <f t="shared" si="0"/>
        <v>40</v>
      </c>
      <c r="O18" s="23">
        <v>4</v>
      </c>
      <c r="P18" s="23">
        <v>5</v>
      </c>
      <c r="Q18" s="23">
        <v>7</v>
      </c>
      <c r="R18" s="23">
        <v>6</v>
      </c>
      <c r="S18" s="23">
        <v>3</v>
      </c>
      <c r="T18" s="23">
        <v>5</v>
      </c>
      <c r="U18" s="23">
        <v>6</v>
      </c>
      <c r="V18" s="23">
        <v>5</v>
      </c>
      <c r="W18" s="23">
        <v>5</v>
      </c>
      <c r="X18" s="25">
        <f t="shared" si="1"/>
        <v>46</v>
      </c>
      <c r="Y18" s="26">
        <f t="shared" si="2"/>
        <v>86</v>
      </c>
      <c r="Z18" s="27">
        <f t="shared" si="3"/>
        <v>14</v>
      </c>
      <c r="AA18" s="28">
        <v>0</v>
      </c>
    </row>
    <row r="19" spans="1:27" ht="18.75" customHeight="1" thickTop="1" thickBot="1" x14ac:dyDescent="0.3">
      <c r="A19" s="19">
        <v>16</v>
      </c>
      <c r="B19" s="20" t="s">
        <v>22</v>
      </c>
      <c r="C19" s="21"/>
      <c r="D19" s="31"/>
      <c r="E19" s="23">
        <v>6</v>
      </c>
      <c r="F19" s="23">
        <v>7</v>
      </c>
      <c r="G19" s="23">
        <v>6</v>
      </c>
      <c r="H19" s="23">
        <v>4</v>
      </c>
      <c r="I19" s="23">
        <v>5</v>
      </c>
      <c r="J19" s="23">
        <v>5</v>
      </c>
      <c r="K19" s="23">
        <v>3</v>
      </c>
      <c r="L19" s="23">
        <v>7</v>
      </c>
      <c r="M19" s="23">
        <v>5</v>
      </c>
      <c r="N19" s="24">
        <f t="shared" si="0"/>
        <v>48</v>
      </c>
      <c r="O19" s="23">
        <v>6</v>
      </c>
      <c r="P19" s="23">
        <v>4</v>
      </c>
      <c r="Q19" s="23">
        <v>5</v>
      </c>
      <c r="R19" s="23">
        <v>6</v>
      </c>
      <c r="S19" s="23">
        <v>3</v>
      </c>
      <c r="T19" s="23">
        <v>5</v>
      </c>
      <c r="U19" s="23">
        <v>3</v>
      </c>
      <c r="V19" s="23">
        <v>3</v>
      </c>
      <c r="W19" s="23">
        <v>4</v>
      </c>
      <c r="X19" s="25">
        <f t="shared" si="1"/>
        <v>39</v>
      </c>
      <c r="Y19" s="26">
        <f t="shared" si="2"/>
        <v>87</v>
      </c>
      <c r="Z19" s="27">
        <f t="shared" si="3"/>
        <v>15</v>
      </c>
      <c r="AA19" s="28">
        <v>0</v>
      </c>
    </row>
    <row r="20" spans="1:27" ht="18.75" customHeight="1" thickTop="1" thickBot="1" x14ac:dyDescent="0.3">
      <c r="A20" s="19">
        <v>17</v>
      </c>
      <c r="B20" s="29" t="s">
        <v>18</v>
      </c>
      <c r="C20" s="21"/>
      <c r="D20" s="22"/>
      <c r="E20" s="23">
        <v>4</v>
      </c>
      <c r="F20" s="23">
        <v>6</v>
      </c>
      <c r="G20" s="23">
        <v>4</v>
      </c>
      <c r="H20" s="23">
        <v>6</v>
      </c>
      <c r="I20" s="23">
        <v>3</v>
      </c>
      <c r="J20" s="23">
        <v>6</v>
      </c>
      <c r="K20" s="23">
        <v>5</v>
      </c>
      <c r="L20" s="23">
        <v>7</v>
      </c>
      <c r="M20" s="23">
        <v>4</v>
      </c>
      <c r="N20" s="24">
        <f t="shared" si="0"/>
        <v>45</v>
      </c>
      <c r="O20" s="23">
        <v>4</v>
      </c>
      <c r="P20" s="23">
        <v>9</v>
      </c>
      <c r="Q20" s="23">
        <v>5</v>
      </c>
      <c r="R20" s="23">
        <v>4</v>
      </c>
      <c r="S20" s="23">
        <v>3</v>
      </c>
      <c r="T20" s="23">
        <v>4</v>
      </c>
      <c r="U20" s="23">
        <v>4</v>
      </c>
      <c r="V20" s="23">
        <v>5</v>
      </c>
      <c r="W20" s="23">
        <v>6</v>
      </c>
      <c r="X20" s="25">
        <f t="shared" si="1"/>
        <v>44</v>
      </c>
      <c r="Y20" s="26">
        <f t="shared" si="2"/>
        <v>89</v>
      </c>
      <c r="Z20" s="27">
        <f t="shared" si="3"/>
        <v>17</v>
      </c>
      <c r="AA20" s="28">
        <v>0</v>
      </c>
    </row>
    <row r="21" spans="1:27" ht="18.75" customHeight="1" thickTop="1" thickBot="1" x14ac:dyDescent="0.3">
      <c r="A21" s="19">
        <v>18</v>
      </c>
      <c r="B21" s="20" t="s">
        <v>27</v>
      </c>
      <c r="C21" s="21"/>
      <c r="D21" s="31"/>
      <c r="E21" s="23">
        <v>5</v>
      </c>
      <c r="F21" s="23">
        <v>6</v>
      </c>
      <c r="G21" s="23">
        <v>4</v>
      </c>
      <c r="H21" s="23">
        <v>6</v>
      </c>
      <c r="I21" s="23">
        <v>5</v>
      </c>
      <c r="J21" s="23">
        <v>5</v>
      </c>
      <c r="K21" s="23">
        <v>2</v>
      </c>
      <c r="L21" s="23">
        <v>5</v>
      </c>
      <c r="M21" s="23">
        <v>5</v>
      </c>
      <c r="N21" s="24">
        <f t="shared" si="0"/>
        <v>43</v>
      </c>
      <c r="O21" s="23">
        <v>6</v>
      </c>
      <c r="P21" s="23">
        <v>6</v>
      </c>
      <c r="Q21" s="23">
        <v>5</v>
      </c>
      <c r="R21" s="23">
        <v>5</v>
      </c>
      <c r="S21" s="23">
        <v>4</v>
      </c>
      <c r="T21" s="23">
        <v>5</v>
      </c>
      <c r="U21" s="23">
        <v>4</v>
      </c>
      <c r="V21" s="23">
        <v>6</v>
      </c>
      <c r="W21" s="23">
        <v>5</v>
      </c>
      <c r="X21" s="25">
        <f t="shared" si="1"/>
        <v>46</v>
      </c>
      <c r="Y21" s="26">
        <f t="shared" si="2"/>
        <v>89</v>
      </c>
      <c r="Z21" s="27">
        <f t="shared" si="3"/>
        <v>17</v>
      </c>
      <c r="AA21" s="28">
        <v>0</v>
      </c>
    </row>
    <row r="22" spans="1:27" ht="18.75" customHeight="1" thickTop="1" thickBot="1" x14ac:dyDescent="0.3">
      <c r="A22" s="19">
        <v>19</v>
      </c>
      <c r="B22" s="20" t="s">
        <v>36</v>
      </c>
      <c r="C22" s="21"/>
      <c r="D22" s="31"/>
      <c r="E22" s="23">
        <v>6</v>
      </c>
      <c r="F22" s="23">
        <v>6</v>
      </c>
      <c r="G22" s="23">
        <v>3</v>
      </c>
      <c r="H22" s="23">
        <v>6</v>
      </c>
      <c r="I22" s="23">
        <v>4</v>
      </c>
      <c r="J22" s="23">
        <v>6</v>
      </c>
      <c r="K22" s="23">
        <v>3</v>
      </c>
      <c r="L22" s="23">
        <v>5</v>
      </c>
      <c r="M22" s="23">
        <v>6</v>
      </c>
      <c r="N22" s="24">
        <f t="shared" si="0"/>
        <v>45</v>
      </c>
      <c r="O22" s="23">
        <v>5</v>
      </c>
      <c r="P22" s="23">
        <v>5</v>
      </c>
      <c r="Q22" s="23">
        <v>5</v>
      </c>
      <c r="R22" s="23">
        <v>8</v>
      </c>
      <c r="S22" s="23">
        <v>4</v>
      </c>
      <c r="T22" s="23">
        <v>6</v>
      </c>
      <c r="U22" s="23">
        <v>3</v>
      </c>
      <c r="V22" s="23">
        <v>4</v>
      </c>
      <c r="W22" s="23">
        <v>5</v>
      </c>
      <c r="X22" s="25">
        <f t="shared" si="1"/>
        <v>45</v>
      </c>
      <c r="Y22" s="26">
        <f t="shared" si="2"/>
        <v>90</v>
      </c>
      <c r="Z22" s="27">
        <f t="shared" si="3"/>
        <v>18</v>
      </c>
      <c r="AA22" s="28">
        <v>0</v>
      </c>
    </row>
    <row r="23" spans="1:27" ht="18.75" customHeight="1" thickTop="1" thickBot="1" x14ac:dyDescent="0.3">
      <c r="A23" s="19">
        <v>20</v>
      </c>
      <c r="B23" s="20" t="s">
        <v>24</v>
      </c>
      <c r="C23" s="21"/>
      <c r="D23" s="22"/>
      <c r="E23" s="23">
        <v>6</v>
      </c>
      <c r="F23" s="23">
        <v>7</v>
      </c>
      <c r="G23" s="23">
        <v>5</v>
      </c>
      <c r="H23" s="23">
        <v>6</v>
      </c>
      <c r="I23" s="23">
        <v>3</v>
      </c>
      <c r="J23" s="23">
        <v>6</v>
      </c>
      <c r="K23" s="23">
        <v>5</v>
      </c>
      <c r="L23" s="23">
        <v>5</v>
      </c>
      <c r="M23" s="23">
        <v>5</v>
      </c>
      <c r="N23" s="24">
        <f t="shared" si="0"/>
        <v>48</v>
      </c>
      <c r="O23" s="23">
        <v>6</v>
      </c>
      <c r="P23" s="23">
        <v>7</v>
      </c>
      <c r="Q23" s="23">
        <v>4</v>
      </c>
      <c r="R23" s="23">
        <v>6</v>
      </c>
      <c r="S23" s="23">
        <v>4</v>
      </c>
      <c r="T23" s="23">
        <v>4</v>
      </c>
      <c r="U23" s="23">
        <v>3</v>
      </c>
      <c r="V23" s="23">
        <v>4</v>
      </c>
      <c r="W23" s="23">
        <v>6</v>
      </c>
      <c r="X23" s="25">
        <f t="shared" si="1"/>
        <v>44</v>
      </c>
      <c r="Y23" s="26">
        <f t="shared" si="2"/>
        <v>92</v>
      </c>
      <c r="Z23" s="27">
        <f t="shared" si="3"/>
        <v>20</v>
      </c>
      <c r="AA23" s="28">
        <v>0</v>
      </c>
    </row>
    <row r="24" spans="1:27" ht="18.75" customHeight="1" thickTop="1" thickBot="1" x14ac:dyDescent="0.3">
      <c r="A24" s="19">
        <v>21</v>
      </c>
      <c r="B24" s="29" t="s">
        <v>19</v>
      </c>
      <c r="C24" s="21"/>
      <c r="D24" s="31"/>
      <c r="E24" s="23">
        <v>6</v>
      </c>
      <c r="F24" s="23">
        <v>5</v>
      </c>
      <c r="G24" s="23">
        <v>5</v>
      </c>
      <c r="H24" s="23">
        <v>5</v>
      </c>
      <c r="I24" s="23">
        <v>4</v>
      </c>
      <c r="J24" s="23">
        <v>10</v>
      </c>
      <c r="K24" s="23">
        <v>4</v>
      </c>
      <c r="L24" s="23">
        <v>5</v>
      </c>
      <c r="M24" s="23">
        <v>5</v>
      </c>
      <c r="N24" s="24">
        <f t="shared" si="0"/>
        <v>49</v>
      </c>
      <c r="O24" s="23">
        <v>5</v>
      </c>
      <c r="P24" s="23">
        <v>6</v>
      </c>
      <c r="Q24" s="23">
        <v>4</v>
      </c>
      <c r="R24" s="23">
        <v>5</v>
      </c>
      <c r="S24" s="23">
        <v>4</v>
      </c>
      <c r="T24" s="23">
        <v>5</v>
      </c>
      <c r="U24" s="23">
        <v>6</v>
      </c>
      <c r="V24" s="23">
        <v>4</v>
      </c>
      <c r="W24" s="23">
        <v>5</v>
      </c>
      <c r="X24" s="25">
        <f t="shared" si="1"/>
        <v>44</v>
      </c>
      <c r="Y24" s="26">
        <f t="shared" si="2"/>
        <v>93</v>
      </c>
      <c r="Z24" s="27">
        <f t="shared" si="3"/>
        <v>21</v>
      </c>
      <c r="AA24" s="28">
        <v>0</v>
      </c>
    </row>
    <row r="25" spans="1:27" ht="18.75" customHeight="1" thickTop="1" thickBot="1" x14ac:dyDescent="0.3">
      <c r="A25" s="19">
        <v>22</v>
      </c>
      <c r="B25" s="29" t="s">
        <v>29</v>
      </c>
      <c r="C25" s="21"/>
      <c r="D25" s="31"/>
      <c r="E25" s="23">
        <v>3</v>
      </c>
      <c r="F25" s="23">
        <v>7</v>
      </c>
      <c r="G25" s="23">
        <v>5</v>
      </c>
      <c r="H25" s="23">
        <v>6</v>
      </c>
      <c r="I25" s="23">
        <v>5</v>
      </c>
      <c r="J25" s="23">
        <v>5</v>
      </c>
      <c r="K25" s="23">
        <v>3</v>
      </c>
      <c r="L25" s="23">
        <v>5</v>
      </c>
      <c r="M25" s="23">
        <v>5</v>
      </c>
      <c r="N25" s="24">
        <f t="shared" si="0"/>
        <v>44</v>
      </c>
      <c r="O25" s="23">
        <v>5</v>
      </c>
      <c r="P25" s="23">
        <v>7</v>
      </c>
      <c r="Q25" s="23">
        <v>6</v>
      </c>
      <c r="R25" s="23">
        <v>5</v>
      </c>
      <c r="S25" s="23">
        <v>4</v>
      </c>
      <c r="T25" s="23">
        <v>6</v>
      </c>
      <c r="U25" s="23">
        <v>5</v>
      </c>
      <c r="V25" s="23">
        <v>6</v>
      </c>
      <c r="W25" s="23">
        <v>5</v>
      </c>
      <c r="X25" s="25">
        <f t="shared" si="1"/>
        <v>49</v>
      </c>
      <c r="Y25" s="26">
        <f t="shared" si="2"/>
        <v>93</v>
      </c>
      <c r="Z25" s="27">
        <f t="shared" si="3"/>
        <v>21</v>
      </c>
      <c r="AA25" s="28">
        <v>0</v>
      </c>
    </row>
    <row r="26" spans="1:27" ht="18.75" customHeight="1" thickTop="1" thickBot="1" x14ac:dyDescent="0.3">
      <c r="A26" s="19">
        <v>23</v>
      </c>
      <c r="B26" s="20" t="s">
        <v>35</v>
      </c>
      <c r="C26" s="21"/>
      <c r="D26" s="22"/>
      <c r="E26" s="23">
        <v>5</v>
      </c>
      <c r="F26" s="23">
        <v>6</v>
      </c>
      <c r="G26" s="23">
        <v>5</v>
      </c>
      <c r="H26" s="23">
        <v>5</v>
      </c>
      <c r="I26" s="23">
        <v>5</v>
      </c>
      <c r="J26" s="23">
        <v>5</v>
      </c>
      <c r="K26" s="23">
        <v>4</v>
      </c>
      <c r="L26" s="23">
        <v>5</v>
      </c>
      <c r="M26" s="23">
        <v>6</v>
      </c>
      <c r="N26" s="24">
        <f t="shared" si="0"/>
        <v>46</v>
      </c>
      <c r="O26" s="23">
        <v>6</v>
      </c>
      <c r="P26" s="23">
        <v>6</v>
      </c>
      <c r="Q26" s="23">
        <v>5</v>
      </c>
      <c r="R26" s="23">
        <v>5</v>
      </c>
      <c r="S26" s="23">
        <v>4</v>
      </c>
      <c r="T26" s="23">
        <v>7</v>
      </c>
      <c r="U26" s="23">
        <v>4</v>
      </c>
      <c r="V26" s="23">
        <v>5</v>
      </c>
      <c r="W26" s="23">
        <v>5</v>
      </c>
      <c r="X26" s="25">
        <f t="shared" si="1"/>
        <v>47</v>
      </c>
      <c r="Y26" s="26">
        <f t="shared" si="2"/>
        <v>93</v>
      </c>
      <c r="Z26" s="27">
        <f t="shared" si="3"/>
        <v>21</v>
      </c>
      <c r="AA26" s="28">
        <v>0</v>
      </c>
    </row>
    <row r="27" spans="1:27" ht="18.75" customHeight="1" thickTop="1" thickBot="1" x14ac:dyDescent="0.3">
      <c r="A27" s="19">
        <v>24</v>
      </c>
      <c r="B27" s="29" t="s">
        <v>40</v>
      </c>
      <c r="C27" s="32"/>
      <c r="D27" s="31"/>
      <c r="E27" s="23">
        <v>6</v>
      </c>
      <c r="F27" s="23">
        <v>4</v>
      </c>
      <c r="G27" s="23">
        <v>5</v>
      </c>
      <c r="H27" s="23">
        <v>6</v>
      </c>
      <c r="I27" s="23">
        <v>4</v>
      </c>
      <c r="J27" s="23">
        <v>7</v>
      </c>
      <c r="K27" s="23">
        <v>4</v>
      </c>
      <c r="L27" s="23">
        <v>4</v>
      </c>
      <c r="M27" s="23">
        <v>5</v>
      </c>
      <c r="N27" s="24">
        <f t="shared" si="0"/>
        <v>45</v>
      </c>
      <c r="O27" s="23">
        <v>7</v>
      </c>
      <c r="P27" s="23">
        <v>5</v>
      </c>
      <c r="Q27" s="23">
        <v>4</v>
      </c>
      <c r="R27" s="23">
        <v>5</v>
      </c>
      <c r="S27" s="23">
        <v>3</v>
      </c>
      <c r="T27" s="23">
        <v>6</v>
      </c>
      <c r="U27" s="23">
        <v>6</v>
      </c>
      <c r="V27" s="23">
        <v>6</v>
      </c>
      <c r="W27" s="23">
        <v>6</v>
      </c>
      <c r="X27" s="25">
        <f t="shared" si="1"/>
        <v>48</v>
      </c>
      <c r="Y27" s="26">
        <f t="shared" si="2"/>
        <v>93</v>
      </c>
      <c r="Z27" s="27">
        <f>Y27-(72-C27)</f>
        <v>21</v>
      </c>
      <c r="AA27" s="28">
        <v>0</v>
      </c>
    </row>
    <row r="28" spans="1:27" ht="18.75" customHeight="1" thickTop="1" thickBot="1" x14ac:dyDescent="0.3">
      <c r="A28" s="19">
        <v>25</v>
      </c>
      <c r="B28" s="29" t="s">
        <v>42</v>
      </c>
      <c r="C28" s="21"/>
      <c r="D28" s="31"/>
      <c r="E28" s="23">
        <v>6</v>
      </c>
      <c r="F28" s="23">
        <v>6</v>
      </c>
      <c r="G28" s="23">
        <v>5</v>
      </c>
      <c r="H28" s="23">
        <v>6</v>
      </c>
      <c r="I28" s="23">
        <v>4</v>
      </c>
      <c r="J28" s="23">
        <v>6</v>
      </c>
      <c r="K28" s="23">
        <v>6</v>
      </c>
      <c r="L28" s="23">
        <v>4</v>
      </c>
      <c r="M28" s="23">
        <v>5</v>
      </c>
      <c r="N28" s="24">
        <f t="shared" si="0"/>
        <v>48</v>
      </c>
      <c r="O28" s="23">
        <v>5</v>
      </c>
      <c r="P28" s="23">
        <v>4</v>
      </c>
      <c r="Q28" s="23">
        <v>4</v>
      </c>
      <c r="R28" s="23">
        <v>7</v>
      </c>
      <c r="S28" s="23">
        <v>4</v>
      </c>
      <c r="T28" s="23">
        <v>7</v>
      </c>
      <c r="U28" s="23">
        <v>4</v>
      </c>
      <c r="V28" s="23">
        <v>5</v>
      </c>
      <c r="W28" s="23">
        <v>5</v>
      </c>
      <c r="X28" s="25">
        <f t="shared" si="1"/>
        <v>45</v>
      </c>
      <c r="Y28" s="26">
        <f t="shared" si="2"/>
        <v>93</v>
      </c>
      <c r="Z28" s="27">
        <f t="shared" ref="Z28:Z42" si="4">Y28-(72+C28)</f>
        <v>21</v>
      </c>
      <c r="AA28" s="28">
        <v>0</v>
      </c>
    </row>
    <row r="29" spans="1:27" ht="18.75" customHeight="1" thickTop="1" thickBot="1" x14ac:dyDescent="0.3">
      <c r="A29" s="19">
        <v>26</v>
      </c>
      <c r="B29" s="20" t="s">
        <v>26</v>
      </c>
      <c r="C29" s="21"/>
      <c r="D29" s="31"/>
      <c r="E29" s="23">
        <v>5</v>
      </c>
      <c r="F29" s="23">
        <v>6</v>
      </c>
      <c r="G29" s="23">
        <v>5</v>
      </c>
      <c r="H29" s="23">
        <v>6</v>
      </c>
      <c r="I29" s="23">
        <v>6</v>
      </c>
      <c r="J29" s="23">
        <v>5</v>
      </c>
      <c r="K29" s="23">
        <v>4</v>
      </c>
      <c r="L29" s="23">
        <v>5</v>
      </c>
      <c r="M29" s="23">
        <v>4</v>
      </c>
      <c r="N29" s="24">
        <f t="shared" si="0"/>
        <v>46</v>
      </c>
      <c r="O29" s="23">
        <v>5</v>
      </c>
      <c r="P29" s="23">
        <v>5</v>
      </c>
      <c r="Q29" s="23">
        <v>6</v>
      </c>
      <c r="R29" s="23">
        <v>9</v>
      </c>
      <c r="S29" s="23">
        <v>4</v>
      </c>
      <c r="T29" s="23">
        <v>6</v>
      </c>
      <c r="U29" s="23">
        <v>3</v>
      </c>
      <c r="V29" s="23">
        <v>5</v>
      </c>
      <c r="W29" s="23">
        <v>5</v>
      </c>
      <c r="X29" s="25">
        <f t="shared" si="1"/>
        <v>48</v>
      </c>
      <c r="Y29" s="26">
        <f t="shared" si="2"/>
        <v>94</v>
      </c>
      <c r="Z29" s="27">
        <f t="shared" si="4"/>
        <v>22</v>
      </c>
      <c r="AA29" s="28">
        <v>0</v>
      </c>
    </row>
    <row r="30" spans="1:27" ht="18.75" customHeight="1" thickTop="1" thickBot="1" x14ac:dyDescent="0.3">
      <c r="A30" s="19">
        <v>27</v>
      </c>
      <c r="B30" s="29" t="s">
        <v>41</v>
      </c>
      <c r="C30" s="21"/>
      <c r="D30" s="31"/>
      <c r="E30" s="23">
        <v>7</v>
      </c>
      <c r="F30" s="23">
        <v>9</v>
      </c>
      <c r="G30" s="23">
        <v>4</v>
      </c>
      <c r="H30" s="23">
        <v>5</v>
      </c>
      <c r="I30" s="23">
        <v>4</v>
      </c>
      <c r="J30" s="23">
        <v>6</v>
      </c>
      <c r="K30" s="23">
        <v>3</v>
      </c>
      <c r="L30" s="23">
        <v>5</v>
      </c>
      <c r="M30" s="23">
        <v>5</v>
      </c>
      <c r="N30" s="24">
        <f t="shared" si="0"/>
        <v>48</v>
      </c>
      <c r="O30" s="23">
        <v>5</v>
      </c>
      <c r="P30" s="23">
        <v>5</v>
      </c>
      <c r="Q30" s="23">
        <v>5</v>
      </c>
      <c r="R30" s="23">
        <v>6</v>
      </c>
      <c r="S30" s="23">
        <v>4</v>
      </c>
      <c r="T30" s="23">
        <v>5</v>
      </c>
      <c r="U30" s="23">
        <v>4</v>
      </c>
      <c r="V30" s="23">
        <v>6</v>
      </c>
      <c r="W30" s="23">
        <v>6</v>
      </c>
      <c r="X30" s="25">
        <f t="shared" si="1"/>
        <v>46</v>
      </c>
      <c r="Y30" s="26">
        <f t="shared" si="2"/>
        <v>94</v>
      </c>
      <c r="Z30" s="27">
        <f t="shared" si="4"/>
        <v>22</v>
      </c>
      <c r="AA30" s="28">
        <v>0</v>
      </c>
    </row>
    <row r="31" spans="1:27" ht="18.75" customHeight="1" thickTop="1" thickBot="1" x14ac:dyDescent="0.3">
      <c r="A31" s="19">
        <v>28</v>
      </c>
      <c r="B31" s="20" t="s">
        <v>15</v>
      </c>
      <c r="C31" s="21"/>
      <c r="D31" s="31"/>
      <c r="E31" s="23">
        <v>5</v>
      </c>
      <c r="F31" s="23">
        <v>6</v>
      </c>
      <c r="G31" s="23">
        <v>7</v>
      </c>
      <c r="H31" s="23">
        <v>5</v>
      </c>
      <c r="I31" s="23">
        <v>7</v>
      </c>
      <c r="J31" s="23">
        <v>4</v>
      </c>
      <c r="K31" s="23">
        <v>6</v>
      </c>
      <c r="L31" s="23">
        <v>5</v>
      </c>
      <c r="M31" s="23">
        <v>4</v>
      </c>
      <c r="N31" s="24">
        <f t="shared" si="0"/>
        <v>49</v>
      </c>
      <c r="O31" s="23">
        <v>5</v>
      </c>
      <c r="P31" s="23">
        <v>8</v>
      </c>
      <c r="Q31" s="23">
        <v>5</v>
      </c>
      <c r="R31" s="23">
        <v>5</v>
      </c>
      <c r="S31" s="23">
        <v>5</v>
      </c>
      <c r="T31" s="23">
        <v>4</v>
      </c>
      <c r="U31" s="23">
        <v>4</v>
      </c>
      <c r="V31" s="23">
        <v>4</v>
      </c>
      <c r="W31" s="23">
        <v>7</v>
      </c>
      <c r="X31" s="25">
        <f t="shared" si="1"/>
        <v>47</v>
      </c>
      <c r="Y31" s="26">
        <f t="shared" si="2"/>
        <v>96</v>
      </c>
      <c r="Z31" s="27">
        <f t="shared" si="4"/>
        <v>24</v>
      </c>
      <c r="AA31" s="28">
        <v>0</v>
      </c>
    </row>
    <row r="32" spans="1:27" ht="18.75" customHeight="1" thickTop="1" thickBot="1" x14ac:dyDescent="0.3">
      <c r="A32" s="19">
        <v>29</v>
      </c>
      <c r="B32" s="20" t="s">
        <v>33</v>
      </c>
      <c r="C32" s="21"/>
      <c r="D32" s="22"/>
      <c r="E32" s="23">
        <v>7</v>
      </c>
      <c r="F32" s="23">
        <v>6</v>
      </c>
      <c r="G32" s="23">
        <v>6</v>
      </c>
      <c r="H32" s="23">
        <v>6</v>
      </c>
      <c r="I32" s="23">
        <v>5</v>
      </c>
      <c r="J32" s="23"/>
      <c r="K32" s="23">
        <v>3</v>
      </c>
      <c r="L32" s="23">
        <v>5</v>
      </c>
      <c r="M32" s="23">
        <v>5</v>
      </c>
      <c r="N32" s="24">
        <f t="shared" si="0"/>
        <v>43</v>
      </c>
      <c r="O32" s="23">
        <v>6</v>
      </c>
      <c r="P32" s="23">
        <v>6</v>
      </c>
      <c r="Q32" s="23">
        <v>7</v>
      </c>
      <c r="R32" s="23">
        <v>6</v>
      </c>
      <c r="S32" s="23">
        <v>5</v>
      </c>
      <c r="T32" s="23">
        <v>8</v>
      </c>
      <c r="U32" s="23">
        <v>5</v>
      </c>
      <c r="V32" s="23">
        <v>5</v>
      </c>
      <c r="W32" s="23">
        <v>5</v>
      </c>
      <c r="X32" s="25">
        <f t="shared" si="1"/>
        <v>53</v>
      </c>
      <c r="Y32" s="26">
        <f t="shared" si="2"/>
        <v>96</v>
      </c>
      <c r="Z32" s="27">
        <f t="shared" si="4"/>
        <v>24</v>
      </c>
      <c r="AA32" s="28">
        <v>0</v>
      </c>
    </row>
    <row r="33" spans="1:27" ht="18.75" customHeight="1" thickTop="1" thickBot="1" x14ac:dyDescent="0.3">
      <c r="A33" s="19">
        <v>30</v>
      </c>
      <c r="B33" s="20" t="s">
        <v>37</v>
      </c>
      <c r="C33" s="21"/>
      <c r="D33" s="22"/>
      <c r="E33" s="23">
        <v>7</v>
      </c>
      <c r="F33" s="23">
        <v>6</v>
      </c>
      <c r="G33" s="23">
        <v>6</v>
      </c>
      <c r="H33" s="23">
        <v>6</v>
      </c>
      <c r="I33" s="23">
        <v>4</v>
      </c>
      <c r="J33" s="23">
        <v>6</v>
      </c>
      <c r="K33" s="23">
        <v>4</v>
      </c>
      <c r="L33" s="23">
        <v>6</v>
      </c>
      <c r="M33" s="23">
        <v>6</v>
      </c>
      <c r="N33" s="24">
        <f t="shared" si="0"/>
        <v>51</v>
      </c>
      <c r="O33" s="23">
        <v>6</v>
      </c>
      <c r="P33" s="23">
        <v>7</v>
      </c>
      <c r="Q33" s="23">
        <v>5</v>
      </c>
      <c r="R33" s="23">
        <v>6</v>
      </c>
      <c r="S33" s="23">
        <v>3</v>
      </c>
      <c r="T33" s="23">
        <v>5</v>
      </c>
      <c r="U33" s="23">
        <v>3</v>
      </c>
      <c r="V33" s="23">
        <v>5</v>
      </c>
      <c r="W33" s="23">
        <v>6</v>
      </c>
      <c r="X33" s="25">
        <f t="shared" si="1"/>
        <v>46</v>
      </c>
      <c r="Y33" s="26">
        <f t="shared" si="2"/>
        <v>97</v>
      </c>
      <c r="Z33" s="27">
        <f t="shared" si="4"/>
        <v>25</v>
      </c>
      <c r="AA33" s="28">
        <v>0</v>
      </c>
    </row>
    <row r="34" spans="1:27" ht="18.75" customHeight="1" thickTop="1" thickBot="1" x14ac:dyDescent="0.3">
      <c r="A34" s="19">
        <v>31</v>
      </c>
      <c r="B34" s="29" t="s">
        <v>47</v>
      </c>
      <c r="C34" s="21"/>
      <c r="D34" s="31"/>
      <c r="E34" s="23">
        <v>5</v>
      </c>
      <c r="F34" s="23">
        <v>11</v>
      </c>
      <c r="G34" s="23">
        <v>5</v>
      </c>
      <c r="H34" s="23">
        <v>5</v>
      </c>
      <c r="I34" s="23">
        <v>4</v>
      </c>
      <c r="J34" s="23">
        <v>7</v>
      </c>
      <c r="K34" s="23">
        <v>3</v>
      </c>
      <c r="L34" s="23">
        <v>6</v>
      </c>
      <c r="M34" s="23">
        <v>6</v>
      </c>
      <c r="N34" s="24">
        <f t="shared" si="0"/>
        <v>52</v>
      </c>
      <c r="O34" s="23">
        <v>5</v>
      </c>
      <c r="P34" s="23">
        <v>5</v>
      </c>
      <c r="Q34" s="23">
        <v>6</v>
      </c>
      <c r="R34" s="23">
        <v>6</v>
      </c>
      <c r="S34" s="23">
        <v>4</v>
      </c>
      <c r="T34" s="23">
        <v>6</v>
      </c>
      <c r="U34" s="23">
        <v>3</v>
      </c>
      <c r="V34" s="23">
        <v>4</v>
      </c>
      <c r="W34" s="23">
        <v>6</v>
      </c>
      <c r="X34" s="25">
        <f t="shared" si="1"/>
        <v>45</v>
      </c>
      <c r="Y34" s="26">
        <f t="shared" si="2"/>
        <v>97</v>
      </c>
      <c r="Z34" s="27">
        <f t="shared" si="4"/>
        <v>25</v>
      </c>
      <c r="AA34" s="28">
        <v>0</v>
      </c>
    </row>
    <row r="35" spans="1:27" ht="18.75" customHeight="1" thickTop="1" thickBot="1" x14ac:dyDescent="0.3">
      <c r="A35" s="19">
        <v>32</v>
      </c>
      <c r="B35" s="20" t="s">
        <v>38</v>
      </c>
      <c r="C35" s="21"/>
      <c r="D35" s="22"/>
      <c r="E35" s="23">
        <v>6</v>
      </c>
      <c r="F35" s="23">
        <v>8</v>
      </c>
      <c r="G35" s="23">
        <v>5</v>
      </c>
      <c r="H35" s="23">
        <v>6</v>
      </c>
      <c r="I35" s="23">
        <v>7</v>
      </c>
      <c r="J35" s="23">
        <v>6</v>
      </c>
      <c r="K35" s="23">
        <v>3</v>
      </c>
      <c r="L35" s="23">
        <v>5</v>
      </c>
      <c r="M35" s="23">
        <v>5</v>
      </c>
      <c r="N35" s="24">
        <f t="shared" si="0"/>
        <v>51</v>
      </c>
      <c r="O35" s="23">
        <v>6</v>
      </c>
      <c r="P35" s="23">
        <v>5</v>
      </c>
      <c r="Q35" s="23">
        <v>6</v>
      </c>
      <c r="R35" s="23">
        <v>8</v>
      </c>
      <c r="S35" s="23">
        <v>4</v>
      </c>
      <c r="T35" s="23">
        <v>4</v>
      </c>
      <c r="U35" s="23">
        <v>5</v>
      </c>
      <c r="V35" s="23">
        <v>4</v>
      </c>
      <c r="W35" s="23">
        <v>5</v>
      </c>
      <c r="X35" s="25">
        <f t="shared" si="1"/>
        <v>47</v>
      </c>
      <c r="Y35" s="26">
        <f t="shared" si="2"/>
        <v>98</v>
      </c>
      <c r="Z35" s="27">
        <f t="shared" si="4"/>
        <v>26</v>
      </c>
      <c r="AA35" s="28">
        <v>0</v>
      </c>
    </row>
    <row r="36" spans="1:27" ht="18.75" customHeight="1" thickTop="1" thickBot="1" x14ac:dyDescent="0.3">
      <c r="A36" s="19">
        <v>33</v>
      </c>
      <c r="B36" s="29" t="s">
        <v>30</v>
      </c>
      <c r="C36" s="21"/>
      <c r="D36" s="31"/>
      <c r="E36" s="23">
        <v>5</v>
      </c>
      <c r="F36" s="23">
        <v>7</v>
      </c>
      <c r="G36" s="23">
        <v>5</v>
      </c>
      <c r="H36" s="23">
        <v>8</v>
      </c>
      <c r="I36" s="23">
        <v>3</v>
      </c>
      <c r="J36" s="23">
        <v>6</v>
      </c>
      <c r="K36" s="23">
        <v>4</v>
      </c>
      <c r="L36" s="23">
        <v>6</v>
      </c>
      <c r="M36" s="23">
        <v>5</v>
      </c>
      <c r="N36" s="24">
        <f t="shared" si="0"/>
        <v>49</v>
      </c>
      <c r="O36" s="23">
        <v>8</v>
      </c>
      <c r="P36" s="23">
        <v>6</v>
      </c>
      <c r="Q36" s="23">
        <v>6</v>
      </c>
      <c r="R36" s="23">
        <v>6</v>
      </c>
      <c r="S36" s="23">
        <v>5</v>
      </c>
      <c r="T36" s="23">
        <v>6</v>
      </c>
      <c r="U36" s="23">
        <v>4</v>
      </c>
      <c r="V36" s="23">
        <v>4</v>
      </c>
      <c r="W36" s="23">
        <v>5</v>
      </c>
      <c r="X36" s="25">
        <f t="shared" si="1"/>
        <v>50</v>
      </c>
      <c r="Y36" s="26">
        <f t="shared" si="2"/>
        <v>99</v>
      </c>
      <c r="Z36" s="27">
        <f t="shared" si="4"/>
        <v>27</v>
      </c>
      <c r="AA36" s="28">
        <v>0</v>
      </c>
    </row>
    <row r="37" spans="1:27" ht="18.75" customHeight="1" thickTop="1" thickBot="1" x14ac:dyDescent="0.3">
      <c r="A37" s="19">
        <v>34</v>
      </c>
      <c r="B37" s="20" t="s">
        <v>28</v>
      </c>
      <c r="C37" s="21"/>
      <c r="D37" s="22"/>
      <c r="E37" s="23">
        <v>7</v>
      </c>
      <c r="F37" s="23">
        <v>8</v>
      </c>
      <c r="G37" s="23">
        <v>4</v>
      </c>
      <c r="H37" s="23">
        <v>6</v>
      </c>
      <c r="I37" s="23">
        <v>4</v>
      </c>
      <c r="J37" s="23">
        <v>5</v>
      </c>
      <c r="K37" s="23">
        <v>2</v>
      </c>
      <c r="L37" s="23">
        <v>5</v>
      </c>
      <c r="M37" s="23">
        <v>6</v>
      </c>
      <c r="N37" s="24">
        <f t="shared" si="0"/>
        <v>47</v>
      </c>
      <c r="O37" s="23">
        <v>6</v>
      </c>
      <c r="P37" s="23">
        <v>7</v>
      </c>
      <c r="Q37" s="23">
        <v>6</v>
      </c>
      <c r="R37" s="23">
        <v>8</v>
      </c>
      <c r="S37" s="23">
        <v>6</v>
      </c>
      <c r="T37" s="23">
        <v>5</v>
      </c>
      <c r="U37" s="23">
        <v>4</v>
      </c>
      <c r="V37" s="23">
        <v>5</v>
      </c>
      <c r="W37" s="23">
        <v>6</v>
      </c>
      <c r="X37" s="25">
        <f t="shared" si="1"/>
        <v>53</v>
      </c>
      <c r="Y37" s="26">
        <f t="shared" si="2"/>
        <v>100</v>
      </c>
      <c r="Z37" s="27">
        <f t="shared" si="4"/>
        <v>28</v>
      </c>
      <c r="AA37" s="28">
        <v>0</v>
      </c>
    </row>
    <row r="38" spans="1:27" ht="18.75" customHeight="1" thickTop="1" thickBot="1" x14ac:dyDescent="0.3">
      <c r="A38" s="19">
        <v>35</v>
      </c>
      <c r="B38" s="20" t="s">
        <v>45</v>
      </c>
      <c r="C38" s="21"/>
      <c r="D38" s="22"/>
      <c r="E38" s="23">
        <v>6</v>
      </c>
      <c r="F38" s="23">
        <v>7</v>
      </c>
      <c r="G38" s="23">
        <v>6</v>
      </c>
      <c r="H38" s="23">
        <v>7</v>
      </c>
      <c r="I38" s="23">
        <v>3</v>
      </c>
      <c r="J38" s="23">
        <v>7</v>
      </c>
      <c r="K38" s="23">
        <v>4</v>
      </c>
      <c r="L38" s="23">
        <v>5</v>
      </c>
      <c r="M38" s="23">
        <v>5</v>
      </c>
      <c r="N38" s="24">
        <f t="shared" si="0"/>
        <v>50</v>
      </c>
      <c r="O38" s="23">
        <v>6</v>
      </c>
      <c r="P38" s="23">
        <v>8</v>
      </c>
      <c r="Q38" s="23">
        <v>6</v>
      </c>
      <c r="R38" s="23">
        <v>8</v>
      </c>
      <c r="S38" s="23">
        <v>4</v>
      </c>
      <c r="T38" s="23">
        <v>6</v>
      </c>
      <c r="U38" s="23">
        <v>3</v>
      </c>
      <c r="V38" s="23">
        <v>5</v>
      </c>
      <c r="W38" s="23">
        <v>6</v>
      </c>
      <c r="X38" s="25">
        <f t="shared" si="1"/>
        <v>52</v>
      </c>
      <c r="Y38" s="26">
        <f t="shared" si="2"/>
        <v>102</v>
      </c>
      <c r="Z38" s="27">
        <f t="shared" si="4"/>
        <v>30</v>
      </c>
      <c r="AA38" s="28">
        <v>0</v>
      </c>
    </row>
    <row r="39" spans="1:27" ht="18.75" customHeight="1" thickTop="1" thickBot="1" x14ac:dyDescent="0.3">
      <c r="A39" s="19">
        <v>36</v>
      </c>
      <c r="B39" s="29" t="s">
        <v>16</v>
      </c>
      <c r="C39" s="21"/>
      <c r="D39" s="34"/>
      <c r="E39" s="23">
        <v>5</v>
      </c>
      <c r="F39" s="23">
        <v>7</v>
      </c>
      <c r="G39" s="23">
        <v>5</v>
      </c>
      <c r="H39" s="23">
        <v>8</v>
      </c>
      <c r="I39" s="23">
        <v>4</v>
      </c>
      <c r="J39" s="23">
        <v>8</v>
      </c>
      <c r="K39" s="23">
        <v>4</v>
      </c>
      <c r="L39" s="23">
        <v>6</v>
      </c>
      <c r="M39" s="23">
        <v>5</v>
      </c>
      <c r="N39" s="24">
        <f t="shared" si="0"/>
        <v>52</v>
      </c>
      <c r="O39" s="23">
        <v>7</v>
      </c>
      <c r="P39" s="23">
        <v>7</v>
      </c>
      <c r="Q39" s="23">
        <v>7</v>
      </c>
      <c r="R39" s="23">
        <v>7</v>
      </c>
      <c r="S39" s="23">
        <v>4</v>
      </c>
      <c r="T39" s="23">
        <v>6</v>
      </c>
      <c r="U39" s="23">
        <v>4</v>
      </c>
      <c r="V39" s="23">
        <v>5</v>
      </c>
      <c r="W39" s="23">
        <v>6</v>
      </c>
      <c r="X39" s="25">
        <f t="shared" si="1"/>
        <v>53</v>
      </c>
      <c r="Y39" s="26">
        <f t="shared" si="2"/>
        <v>105</v>
      </c>
      <c r="Z39" s="27">
        <f t="shared" si="4"/>
        <v>33</v>
      </c>
      <c r="AA39" s="28">
        <v>0</v>
      </c>
    </row>
    <row r="40" spans="1:27" ht="18.75" customHeight="1" thickTop="1" thickBot="1" x14ac:dyDescent="0.3">
      <c r="A40" s="19">
        <v>37</v>
      </c>
      <c r="B40" s="29" t="s">
        <v>31</v>
      </c>
      <c r="C40" s="21"/>
      <c r="D40" s="31"/>
      <c r="E40" s="23">
        <v>7</v>
      </c>
      <c r="F40" s="23">
        <v>8</v>
      </c>
      <c r="G40" s="23">
        <v>4</v>
      </c>
      <c r="H40" s="23">
        <v>5</v>
      </c>
      <c r="I40" s="23">
        <v>3</v>
      </c>
      <c r="J40" s="23">
        <v>6</v>
      </c>
      <c r="K40" s="23">
        <v>5</v>
      </c>
      <c r="L40" s="23">
        <v>4</v>
      </c>
      <c r="M40" s="23">
        <v>6</v>
      </c>
      <c r="N40" s="24">
        <f t="shared" si="0"/>
        <v>48</v>
      </c>
      <c r="O40" s="23">
        <v>8</v>
      </c>
      <c r="P40" s="23">
        <v>7</v>
      </c>
      <c r="Q40" s="23">
        <v>5</v>
      </c>
      <c r="R40" s="23">
        <v>10</v>
      </c>
      <c r="S40" s="23">
        <v>4</v>
      </c>
      <c r="T40" s="23">
        <v>6</v>
      </c>
      <c r="U40" s="23">
        <v>4</v>
      </c>
      <c r="V40" s="23">
        <v>8</v>
      </c>
      <c r="W40" s="23">
        <v>5</v>
      </c>
      <c r="X40" s="25">
        <f t="shared" si="1"/>
        <v>57</v>
      </c>
      <c r="Y40" s="26">
        <f t="shared" si="2"/>
        <v>105</v>
      </c>
      <c r="Z40" s="27">
        <f t="shared" si="4"/>
        <v>33</v>
      </c>
      <c r="AA40" s="28">
        <v>0</v>
      </c>
    </row>
    <row r="41" spans="1:27" ht="18.75" customHeight="1" thickTop="1" thickBot="1" x14ac:dyDescent="0.3">
      <c r="A41" s="19">
        <v>38</v>
      </c>
      <c r="B41" s="29" t="s">
        <v>46</v>
      </c>
      <c r="C41" s="21"/>
      <c r="D41" s="22"/>
      <c r="E41" s="23">
        <v>5</v>
      </c>
      <c r="F41" s="23">
        <v>7</v>
      </c>
      <c r="G41" s="23">
        <v>6</v>
      </c>
      <c r="H41" s="23">
        <v>5</v>
      </c>
      <c r="I41" s="23">
        <v>3</v>
      </c>
      <c r="J41" s="23">
        <v>9</v>
      </c>
      <c r="K41" s="23">
        <v>4</v>
      </c>
      <c r="L41" s="23">
        <v>7</v>
      </c>
      <c r="M41" s="23">
        <v>5</v>
      </c>
      <c r="N41" s="24">
        <f t="shared" si="0"/>
        <v>51</v>
      </c>
      <c r="O41" s="23">
        <v>4</v>
      </c>
      <c r="P41" s="23">
        <v>8</v>
      </c>
      <c r="Q41" s="23">
        <v>8</v>
      </c>
      <c r="R41" s="23">
        <v>4</v>
      </c>
      <c r="S41" s="23">
        <v>7</v>
      </c>
      <c r="T41" s="23">
        <v>12</v>
      </c>
      <c r="U41" s="23">
        <v>3</v>
      </c>
      <c r="V41" s="23">
        <v>6</v>
      </c>
      <c r="W41" s="23">
        <v>4</v>
      </c>
      <c r="X41" s="25">
        <f t="shared" si="1"/>
        <v>56</v>
      </c>
      <c r="Y41" s="26">
        <f t="shared" si="2"/>
        <v>107</v>
      </c>
      <c r="Z41" s="27">
        <f t="shared" si="4"/>
        <v>35</v>
      </c>
      <c r="AA41" s="28">
        <v>0</v>
      </c>
    </row>
    <row r="42" spans="1:27" ht="18.75" customHeight="1" thickTop="1" thickBot="1" x14ac:dyDescent="0.3">
      <c r="A42" s="19">
        <v>39</v>
      </c>
      <c r="B42" s="20" t="s">
        <v>20</v>
      </c>
      <c r="C42" s="21"/>
      <c r="D42" s="31"/>
      <c r="E42" s="23">
        <v>9</v>
      </c>
      <c r="F42" s="23">
        <v>7</v>
      </c>
      <c r="G42" s="23">
        <v>5</v>
      </c>
      <c r="H42" s="23">
        <v>8</v>
      </c>
      <c r="I42" s="23">
        <v>3</v>
      </c>
      <c r="J42" s="23">
        <v>7</v>
      </c>
      <c r="K42" s="23">
        <v>3</v>
      </c>
      <c r="L42" s="23">
        <v>7</v>
      </c>
      <c r="M42" s="23">
        <v>6</v>
      </c>
      <c r="N42" s="24">
        <f t="shared" si="0"/>
        <v>55</v>
      </c>
      <c r="O42" s="23">
        <v>7</v>
      </c>
      <c r="P42" s="23">
        <v>5</v>
      </c>
      <c r="Q42" s="23">
        <v>7</v>
      </c>
      <c r="R42" s="23">
        <v>7</v>
      </c>
      <c r="S42" s="23">
        <v>4</v>
      </c>
      <c r="T42" s="23">
        <v>7</v>
      </c>
      <c r="U42" s="23">
        <v>5</v>
      </c>
      <c r="V42" s="23">
        <v>8</v>
      </c>
      <c r="W42" s="23">
        <v>6</v>
      </c>
      <c r="X42" s="25">
        <f t="shared" si="1"/>
        <v>56</v>
      </c>
      <c r="Y42" s="26">
        <f t="shared" si="2"/>
        <v>111</v>
      </c>
      <c r="Z42" s="27">
        <f t="shared" si="4"/>
        <v>39</v>
      </c>
      <c r="AA42" s="28">
        <v>0</v>
      </c>
    </row>
    <row r="43" spans="1:27" ht="18.75" customHeight="1" thickTop="1" x14ac:dyDescent="0.25">
      <c r="A43" s="19">
        <v>41</v>
      </c>
    </row>
    <row r="44" spans="1:27" ht="18.75" customHeight="1" x14ac:dyDescent="0.25">
      <c r="A44" s="19">
        <v>42</v>
      </c>
    </row>
    <row r="45" spans="1:27" ht="18.75" customHeight="1" x14ac:dyDescent="0.25">
      <c r="A45" s="19">
        <v>43</v>
      </c>
    </row>
    <row r="46" spans="1:27" ht="18.75" customHeight="1" x14ac:dyDescent="0.25">
      <c r="A46" s="19">
        <v>44</v>
      </c>
    </row>
    <row r="47" spans="1:27" ht="18.75" customHeight="1" x14ac:dyDescent="0.25">
      <c r="A47" s="19">
        <v>45</v>
      </c>
    </row>
    <row r="48" spans="1:27" ht="18.75" customHeight="1" x14ac:dyDescent="0.25">
      <c r="A48" s="19">
        <v>46</v>
      </c>
    </row>
    <row r="49" spans="1:1" ht="18.75" customHeight="1" x14ac:dyDescent="0.25">
      <c r="A49" s="19">
        <v>47</v>
      </c>
    </row>
    <row r="50" spans="1:1" ht="18.75" customHeight="1" x14ac:dyDescent="0.25">
      <c r="A50" s="19">
        <v>48</v>
      </c>
    </row>
    <row r="51" spans="1:1" ht="18.75" customHeight="1" x14ac:dyDescent="0.25">
      <c r="A51" s="19">
        <v>49</v>
      </c>
    </row>
    <row r="52" spans="1:1" ht="18.75" customHeight="1" x14ac:dyDescent="0.25">
      <c r="A52" s="19">
        <v>50</v>
      </c>
    </row>
    <row r="53" spans="1:1" ht="18.75" customHeight="1" x14ac:dyDescent="0.25">
      <c r="A53" s="19">
        <v>51</v>
      </c>
    </row>
    <row r="54" spans="1:1" ht="18.75" customHeight="1" x14ac:dyDescent="0.25">
      <c r="A54" s="19">
        <v>52</v>
      </c>
    </row>
    <row r="55" spans="1:1" ht="18.75" customHeight="1" x14ac:dyDescent="0.25">
      <c r="A55" s="19">
        <v>53</v>
      </c>
    </row>
    <row r="56" spans="1:1" ht="18.75" customHeight="1" x14ac:dyDescent="0.25">
      <c r="A56" s="19">
        <v>54</v>
      </c>
    </row>
    <row r="57" spans="1:1" ht="18.75" customHeight="1" x14ac:dyDescent="0.25">
      <c r="A57" s="19">
        <v>55</v>
      </c>
    </row>
    <row r="58" spans="1:1" ht="18.75" customHeight="1" x14ac:dyDescent="0.25"/>
  </sheetData>
  <sortState xmlns:xlrd2="http://schemas.microsoft.com/office/spreadsheetml/2017/richdata2" ref="A4:AA42">
    <sortCondition ref="Y4:Y42"/>
  </sortState>
  <mergeCells count="2">
    <mergeCell ref="B1:AA1"/>
    <mergeCell ref="C2:D2"/>
  </mergeCells>
  <conditionalFormatting sqref="E3 G3 Q3 E4:M42 H2:H3 L2:L3 O2:O3 R2:R3 V2:V3 I3 O4:W42">
    <cfRule type="cellIs" dxfId="123" priority="30" operator="equal">
      <formula>1</formula>
    </cfRule>
    <cfRule type="cellIs" dxfId="122" priority="31" operator="equal">
      <formula>2</formula>
    </cfRule>
  </conditionalFormatting>
  <conditionalFormatting sqref="E3">
    <cfRule type="colorScale" priority="24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5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6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4:E42 G4:G42 J4:J42 L4:M42">
    <cfRule type="colorScale" priority="9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42">
    <cfRule type="colorScale" priority="3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2:Q2 P3">
    <cfRule type="cellIs" dxfId="121" priority="32" operator="equal">
      <formula>2</formula>
    </cfRule>
    <cfRule type="cellIs" dxfId="120" priority="33" operator="equal">
      <formula>3</formula>
    </cfRule>
    <cfRule type="cellIs" dxfId="119" priority="34" operator="equal">
      <formula>4</formula>
    </cfRule>
  </conditionalFormatting>
  <conditionalFormatting sqref="F3">
    <cfRule type="colorScale" priority="23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42 H4:H42">
    <cfRule type="colorScale" priority="4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G3">
    <cfRule type="colorScale" priority="19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0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1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I4:I42 K4:K42">
    <cfRule type="colorScale" priority="2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3 I2:K2 S2:U2 M2:M3 W2:W3 T3">
    <cfRule type="cellIs" dxfId="118" priority="27" operator="equal">
      <formula>1</formula>
    </cfRule>
    <cfRule type="cellIs" dxfId="117" priority="28" operator="equal">
      <formula>2</formula>
    </cfRule>
    <cfRule type="cellIs" dxfId="116" priority="29" operator="equal">
      <formula>3</formula>
    </cfRule>
  </conditionalFormatting>
  <conditionalFormatting sqref="J3">
    <cfRule type="colorScale" priority="2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K3">
    <cfRule type="cellIs" dxfId="115" priority="14" operator="equal">
      <formula>1</formula>
    </cfRule>
    <cfRule type="cellIs" dxfId="114" priority="15" operator="equal">
      <formula>2</formula>
    </cfRule>
  </conditionalFormatting>
  <conditionalFormatting sqref="O4:O42">
    <cfRule type="colorScale" priority="35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5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5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42">
    <cfRule type="colorScale" priority="37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7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7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4:P42">
    <cfRule type="colorScale" priority="387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38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8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9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9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3">
    <cfRule type="colorScale" priority="16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7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8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Q4:Q42">
    <cfRule type="colorScale" priority="40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0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0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0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4:R42">
    <cfRule type="colorScale" priority="423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42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2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2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ellIs" dxfId="113" priority="12" operator="equal">
      <formula>1</formula>
    </cfRule>
    <cfRule type="cellIs" dxfId="112" priority="13" operator="equal">
      <formula>2</formula>
    </cfRule>
  </conditionalFormatting>
  <conditionalFormatting sqref="S4:S42">
    <cfRule type="colorScale" priority="441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44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4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4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4:T42">
    <cfRule type="colorScale" priority="45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6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6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6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3">
    <cfRule type="cellIs" dxfId="111" priority="10" operator="equal">
      <formula>1</formula>
    </cfRule>
    <cfRule type="cellIs" dxfId="110" priority="11" operator="equal">
      <formula>2</formula>
    </cfRule>
  </conditionalFormatting>
  <conditionalFormatting sqref="U4:U42">
    <cfRule type="colorScale" priority="477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47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7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8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42">
    <cfRule type="colorScale" priority="49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9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9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9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9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0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42">
    <cfRule type="colorScale" priority="51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1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1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1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1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1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9"/>
  <sheetViews>
    <sheetView workbookViewId="0">
      <selection activeCell="O5" sqref="O5"/>
    </sheetView>
  </sheetViews>
  <sheetFormatPr defaultColWidth="4.625" defaultRowHeight="15.75" x14ac:dyDescent="0.25"/>
  <cols>
    <col min="1" max="1" width="4.75" style="2" customWidth="1"/>
    <col min="2" max="2" width="38.25" style="2" customWidth="1"/>
    <col min="3" max="24" width="4.625" style="2"/>
    <col min="25" max="25" width="5.375" style="2" bestFit="1" customWidth="1"/>
    <col min="26" max="26" width="4.625" style="2"/>
    <col min="27" max="27" width="7.125" style="2" customWidth="1"/>
    <col min="28" max="16384" width="4.625" style="2"/>
  </cols>
  <sheetData>
    <row r="1" spans="1:27" ht="16.5" customHeight="1" thickTop="1" thickBot="1" x14ac:dyDescent="0.3">
      <c r="A1" s="1"/>
      <c r="B1" s="93" t="s">
        <v>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5"/>
    </row>
    <row r="2" spans="1:27" ht="18.75" customHeight="1" thickTop="1" thickBot="1" x14ac:dyDescent="0.3">
      <c r="A2" s="3"/>
      <c r="B2" s="3"/>
      <c r="C2" s="96" t="s">
        <v>0</v>
      </c>
      <c r="D2" s="97"/>
      <c r="E2" s="4">
        <v>1</v>
      </c>
      <c r="F2" s="4">
        <v>2</v>
      </c>
      <c r="G2" s="4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6" t="s">
        <v>1</v>
      </c>
      <c r="O2" s="5">
        <v>10</v>
      </c>
      <c r="P2" s="5">
        <v>11</v>
      </c>
      <c r="Q2" s="5">
        <v>12</v>
      </c>
      <c r="R2" s="5">
        <v>13</v>
      </c>
      <c r="S2" s="5">
        <v>14</v>
      </c>
      <c r="T2" s="5">
        <v>15</v>
      </c>
      <c r="U2" s="5">
        <v>16</v>
      </c>
      <c r="V2" s="5">
        <v>17</v>
      </c>
      <c r="W2" s="5">
        <v>18</v>
      </c>
      <c r="X2" s="3" t="s">
        <v>2</v>
      </c>
      <c r="Y2" s="3" t="s">
        <v>3</v>
      </c>
      <c r="Z2" s="3" t="s">
        <v>4</v>
      </c>
      <c r="AA2" s="7" t="s">
        <v>5</v>
      </c>
    </row>
    <row r="3" spans="1:27" ht="18.75" customHeight="1" thickTop="1" thickBot="1" x14ac:dyDescent="0.3">
      <c r="A3" s="8"/>
      <c r="B3" s="9" t="s">
        <v>6</v>
      </c>
      <c r="C3" s="10" t="s">
        <v>7</v>
      </c>
      <c r="D3" s="11" t="s">
        <v>8</v>
      </c>
      <c r="E3" s="12">
        <v>4</v>
      </c>
      <c r="F3" s="12">
        <v>5</v>
      </c>
      <c r="G3" s="13">
        <v>4</v>
      </c>
      <c r="H3" s="14">
        <v>5</v>
      </c>
      <c r="I3" s="14">
        <v>3</v>
      </c>
      <c r="J3" s="14">
        <v>4</v>
      </c>
      <c r="K3" s="14">
        <v>3</v>
      </c>
      <c r="L3" s="14">
        <v>4</v>
      </c>
      <c r="M3" s="14">
        <v>4</v>
      </c>
      <c r="N3" s="15">
        <f t="shared" ref="N3" si="0">E3+F3+G3+H3+I3+J3+K3+L3+M3</f>
        <v>36</v>
      </c>
      <c r="O3" s="14">
        <v>4</v>
      </c>
      <c r="P3" s="14">
        <v>5</v>
      </c>
      <c r="Q3" s="12">
        <v>4</v>
      </c>
      <c r="R3" s="14">
        <v>5</v>
      </c>
      <c r="S3" s="14">
        <v>3</v>
      </c>
      <c r="T3" s="14">
        <v>4</v>
      </c>
      <c r="U3" s="14">
        <v>3</v>
      </c>
      <c r="V3" s="14">
        <v>4</v>
      </c>
      <c r="W3" s="14">
        <v>4</v>
      </c>
      <c r="X3" s="14">
        <f t="shared" ref="X3" si="1">O3+P3+Q3+R3+S3+T3+U3+V3+W3</f>
        <v>36</v>
      </c>
      <c r="Y3" s="16">
        <f t="shared" ref="Y3" si="2">N3+X3</f>
        <v>72</v>
      </c>
      <c r="Z3" s="17"/>
      <c r="AA3" s="18"/>
    </row>
    <row r="4" spans="1:27" ht="18.75" customHeight="1" thickTop="1" thickBot="1" x14ac:dyDescent="0.3">
      <c r="A4" s="19">
        <v>34</v>
      </c>
      <c r="B4" s="29" t="s">
        <v>51</v>
      </c>
      <c r="C4" s="21"/>
      <c r="D4" s="22"/>
      <c r="E4" s="23"/>
      <c r="F4" s="23"/>
      <c r="G4" s="23"/>
      <c r="H4" s="23"/>
      <c r="I4" s="23"/>
      <c r="J4" s="23"/>
      <c r="K4" s="23"/>
      <c r="L4" s="23"/>
      <c r="M4" s="23"/>
      <c r="N4" s="24">
        <f t="shared" ref="N4:N41" si="3">E4+F4+G4+H4+I4+J4+K4+L4+M4</f>
        <v>0</v>
      </c>
      <c r="O4" s="23"/>
      <c r="P4" s="23"/>
      <c r="Q4" s="23"/>
      <c r="R4" s="23"/>
      <c r="S4" s="23"/>
      <c r="T4" s="23"/>
      <c r="U4" s="23"/>
      <c r="V4" s="23"/>
      <c r="W4" s="23"/>
      <c r="X4" s="25">
        <f t="shared" ref="X4:X41" si="4">O4+P4+Q4+R4+S4+T4+U4+V4+W4</f>
        <v>0</v>
      </c>
      <c r="Y4" s="26">
        <f t="shared" ref="Y4:Y41" si="5">N4+X4</f>
        <v>0</v>
      </c>
      <c r="Z4" s="27">
        <f t="shared" ref="Z4:Z28" si="6">Y4-(72+C4)</f>
        <v>-72</v>
      </c>
      <c r="AA4" s="28">
        <v>0</v>
      </c>
    </row>
    <row r="5" spans="1:27" ht="18.75" customHeight="1" thickTop="1" thickBot="1" x14ac:dyDescent="0.3">
      <c r="A5" s="19">
        <v>1</v>
      </c>
      <c r="B5" s="20" t="s">
        <v>13</v>
      </c>
      <c r="C5" s="21"/>
      <c r="D5" s="22"/>
      <c r="E5" s="23">
        <v>3</v>
      </c>
      <c r="F5" s="23">
        <v>5</v>
      </c>
      <c r="G5" s="23">
        <v>5</v>
      </c>
      <c r="H5" s="23">
        <v>4</v>
      </c>
      <c r="I5" s="23">
        <v>3</v>
      </c>
      <c r="J5" s="23">
        <v>4</v>
      </c>
      <c r="K5" s="23">
        <v>3</v>
      </c>
      <c r="L5" s="23">
        <v>4</v>
      </c>
      <c r="M5" s="23">
        <v>4</v>
      </c>
      <c r="N5" s="24">
        <f t="shared" si="3"/>
        <v>35</v>
      </c>
      <c r="O5" s="23">
        <v>5</v>
      </c>
      <c r="P5" s="23">
        <v>4</v>
      </c>
      <c r="Q5" s="23">
        <v>4</v>
      </c>
      <c r="R5" s="23">
        <v>5</v>
      </c>
      <c r="S5" s="23">
        <v>3</v>
      </c>
      <c r="T5" s="23">
        <v>5</v>
      </c>
      <c r="U5" s="23">
        <v>3</v>
      </c>
      <c r="V5" s="23">
        <v>4</v>
      </c>
      <c r="W5" s="23">
        <v>6</v>
      </c>
      <c r="X5" s="25">
        <f t="shared" si="4"/>
        <v>39</v>
      </c>
      <c r="Y5" s="26">
        <f t="shared" si="5"/>
        <v>74</v>
      </c>
      <c r="Z5" s="27">
        <f t="shared" si="6"/>
        <v>2</v>
      </c>
      <c r="AA5" s="28">
        <v>0</v>
      </c>
    </row>
    <row r="6" spans="1:27" ht="18.75" customHeight="1" thickTop="1" thickBot="1" x14ac:dyDescent="0.3">
      <c r="A6" s="19">
        <v>11</v>
      </c>
      <c r="B6" s="29" t="s">
        <v>11</v>
      </c>
      <c r="C6" s="21"/>
      <c r="D6" s="22"/>
      <c r="E6" s="23">
        <v>5</v>
      </c>
      <c r="F6" s="23">
        <v>5</v>
      </c>
      <c r="G6" s="23">
        <v>4</v>
      </c>
      <c r="H6" s="23">
        <v>5</v>
      </c>
      <c r="I6" s="23">
        <v>4</v>
      </c>
      <c r="J6" s="23">
        <v>4</v>
      </c>
      <c r="K6" s="23">
        <v>3</v>
      </c>
      <c r="L6" s="23">
        <v>4</v>
      </c>
      <c r="M6" s="23">
        <v>5</v>
      </c>
      <c r="N6" s="24">
        <f t="shared" si="3"/>
        <v>39</v>
      </c>
      <c r="O6" s="23">
        <v>3</v>
      </c>
      <c r="P6" s="23">
        <v>5</v>
      </c>
      <c r="Q6" s="23">
        <v>4</v>
      </c>
      <c r="R6" s="23">
        <v>3</v>
      </c>
      <c r="S6" s="23">
        <v>4</v>
      </c>
      <c r="T6" s="23">
        <v>4</v>
      </c>
      <c r="U6" s="23">
        <v>4</v>
      </c>
      <c r="V6" s="23">
        <v>6</v>
      </c>
      <c r="W6" s="23">
        <v>4</v>
      </c>
      <c r="X6" s="25">
        <f t="shared" si="4"/>
        <v>37</v>
      </c>
      <c r="Y6" s="26">
        <f t="shared" si="5"/>
        <v>76</v>
      </c>
      <c r="Z6" s="27">
        <f t="shared" si="6"/>
        <v>4</v>
      </c>
      <c r="AA6" s="28">
        <v>0</v>
      </c>
    </row>
    <row r="7" spans="1:27" ht="18.75" customHeight="1" thickTop="1" thickBot="1" x14ac:dyDescent="0.3">
      <c r="A7" s="19">
        <v>10</v>
      </c>
      <c r="B7" s="20" t="s">
        <v>10</v>
      </c>
      <c r="C7" s="21"/>
      <c r="D7" s="31"/>
      <c r="E7" s="23">
        <v>5</v>
      </c>
      <c r="F7" s="23">
        <v>5</v>
      </c>
      <c r="G7" s="23">
        <v>4</v>
      </c>
      <c r="H7" s="23">
        <v>5</v>
      </c>
      <c r="I7" s="23">
        <v>4</v>
      </c>
      <c r="J7" s="23">
        <v>4</v>
      </c>
      <c r="K7" s="23">
        <v>3</v>
      </c>
      <c r="L7" s="23">
        <v>4</v>
      </c>
      <c r="M7" s="23">
        <v>6</v>
      </c>
      <c r="N7" s="24">
        <f t="shared" si="3"/>
        <v>40</v>
      </c>
      <c r="O7" s="23">
        <v>5</v>
      </c>
      <c r="P7" s="23">
        <v>4</v>
      </c>
      <c r="Q7" s="23">
        <v>5</v>
      </c>
      <c r="R7" s="23">
        <v>4</v>
      </c>
      <c r="S7" s="23">
        <v>3</v>
      </c>
      <c r="T7" s="23">
        <v>4</v>
      </c>
      <c r="U7" s="23">
        <v>3</v>
      </c>
      <c r="V7" s="23">
        <v>5</v>
      </c>
      <c r="W7" s="23">
        <v>4</v>
      </c>
      <c r="X7" s="25">
        <f t="shared" si="4"/>
        <v>37</v>
      </c>
      <c r="Y7" s="26">
        <f t="shared" si="5"/>
        <v>77</v>
      </c>
      <c r="Z7" s="27">
        <f t="shared" si="6"/>
        <v>5</v>
      </c>
      <c r="AA7" s="28">
        <v>0</v>
      </c>
    </row>
    <row r="8" spans="1:27" ht="18.75" customHeight="1" thickTop="1" thickBot="1" x14ac:dyDescent="0.3">
      <c r="A8" s="19">
        <v>12</v>
      </c>
      <c r="B8" s="29" t="s">
        <v>12</v>
      </c>
      <c r="C8" s="21"/>
      <c r="D8" s="31"/>
      <c r="E8" s="23">
        <v>4</v>
      </c>
      <c r="F8" s="23">
        <v>6</v>
      </c>
      <c r="G8" s="23">
        <v>4</v>
      </c>
      <c r="H8" s="23">
        <v>7</v>
      </c>
      <c r="I8" s="23">
        <v>3</v>
      </c>
      <c r="J8" s="23">
        <v>4</v>
      </c>
      <c r="K8" s="23">
        <v>2</v>
      </c>
      <c r="L8" s="23">
        <v>5</v>
      </c>
      <c r="M8" s="23">
        <v>4</v>
      </c>
      <c r="N8" s="24">
        <f t="shared" si="3"/>
        <v>39</v>
      </c>
      <c r="O8" s="23">
        <v>4</v>
      </c>
      <c r="P8" s="23">
        <v>5</v>
      </c>
      <c r="Q8" s="23">
        <v>6</v>
      </c>
      <c r="R8" s="23">
        <v>6</v>
      </c>
      <c r="S8" s="23">
        <v>4</v>
      </c>
      <c r="T8" s="23">
        <v>4</v>
      </c>
      <c r="U8" s="23">
        <v>3</v>
      </c>
      <c r="V8" s="23">
        <v>5</v>
      </c>
      <c r="W8" s="23">
        <v>4</v>
      </c>
      <c r="X8" s="25">
        <f t="shared" si="4"/>
        <v>41</v>
      </c>
      <c r="Y8" s="26">
        <f t="shared" si="5"/>
        <v>80</v>
      </c>
      <c r="Z8" s="27">
        <f t="shared" si="6"/>
        <v>8</v>
      </c>
      <c r="AA8" s="28">
        <v>0</v>
      </c>
    </row>
    <row r="9" spans="1:27" ht="18.75" customHeight="1" thickTop="1" thickBot="1" x14ac:dyDescent="0.3">
      <c r="A9" s="19">
        <v>4</v>
      </c>
      <c r="B9" s="29" t="s">
        <v>43</v>
      </c>
      <c r="C9" s="21"/>
      <c r="D9" s="22"/>
      <c r="E9" s="23">
        <v>8</v>
      </c>
      <c r="F9" s="23">
        <v>4</v>
      </c>
      <c r="G9" s="23">
        <v>4</v>
      </c>
      <c r="H9" s="23">
        <v>5</v>
      </c>
      <c r="I9" s="23">
        <v>2</v>
      </c>
      <c r="J9" s="23">
        <v>7</v>
      </c>
      <c r="K9" s="23">
        <v>3</v>
      </c>
      <c r="L9" s="23">
        <v>4</v>
      </c>
      <c r="M9" s="23">
        <v>4</v>
      </c>
      <c r="N9" s="24">
        <f t="shared" si="3"/>
        <v>41</v>
      </c>
      <c r="O9" s="23">
        <v>6</v>
      </c>
      <c r="P9" s="23">
        <v>6</v>
      </c>
      <c r="Q9" s="23">
        <v>4</v>
      </c>
      <c r="R9" s="23">
        <v>5</v>
      </c>
      <c r="S9" s="23">
        <v>3</v>
      </c>
      <c r="T9" s="23">
        <v>4</v>
      </c>
      <c r="U9" s="23">
        <v>4</v>
      </c>
      <c r="V9" s="23">
        <v>4</v>
      </c>
      <c r="W9" s="23">
        <v>4</v>
      </c>
      <c r="X9" s="25">
        <f t="shared" si="4"/>
        <v>40</v>
      </c>
      <c r="Y9" s="26">
        <f t="shared" si="5"/>
        <v>81</v>
      </c>
      <c r="Z9" s="27">
        <f t="shared" si="6"/>
        <v>9</v>
      </c>
      <c r="AA9" s="28">
        <v>0</v>
      </c>
    </row>
    <row r="10" spans="1:27" ht="18.75" customHeight="1" thickTop="1" thickBot="1" x14ac:dyDescent="0.3">
      <c r="A10" s="19">
        <v>9</v>
      </c>
      <c r="B10" s="29" t="s">
        <v>49</v>
      </c>
      <c r="C10" s="21"/>
      <c r="D10" s="31"/>
      <c r="E10" s="23">
        <v>5</v>
      </c>
      <c r="F10" s="23">
        <v>6</v>
      </c>
      <c r="G10" s="23">
        <v>4</v>
      </c>
      <c r="H10" s="23">
        <v>5</v>
      </c>
      <c r="I10" s="23">
        <v>3</v>
      </c>
      <c r="J10" s="23">
        <v>5</v>
      </c>
      <c r="K10" s="23">
        <v>4</v>
      </c>
      <c r="L10" s="23">
        <v>5</v>
      </c>
      <c r="M10" s="23">
        <v>5</v>
      </c>
      <c r="N10" s="24">
        <f t="shared" si="3"/>
        <v>42</v>
      </c>
      <c r="O10" s="23">
        <v>4</v>
      </c>
      <c r="P10" s="23">
        <v>5</v>
      </c>
      <c r="Q10" s="23">
        <v>5</v>
      </c>
      <c r="R10" s="23">
        <v>5</v>
      </c>
      <c r="S10" s="23">
        <v>5</v>
      </c>
      <c r="T10" s="23">
        <v>4</v>
      </c>
      <c r="U10" s="23">
        <v>4</v>
      </c>
      <c r="V10" s="23">
        <v>4</v>
      </c>
      <c r="W10" s="23">
        <v>4</v>
      </c>
      <c r="X10" s="25">
        <f t="shared" si="4"/>
        <v>40</v>
      </c>
      <c r="Y10" s="26">
        <f t="shared" si="5"/>
        <v>82</v>
      </c>
      <c r="Z10" s="27">
        <f t="shared" si="6"/>
        <v>10</v>
      </c>
      <c r="AA10" s="28">
        <v>0</v>
      </c>
    </row>
    <row r="11" spans="1:27" ht="18.75" customHeight="1" thickTop="1" thickBot="1" x14ac:dyDescent="0.3">
      <c r="A11" s="19">
        <v>32</v>
      </c>
      <c r="B11" s="29" t="s">
        <v>23</v>
      </c>
      <c r="C11" s="21"/>
      <c r="D11" s="31"/>
      <c r="E11" s="23">
        <v>4</v>
      </c>
      <c r="F11" s="23">
        <v>5</v>
      </c>
      <c r="G11" s="23">
        <v>4</v>
      </c>
      <c r="H11" s="23">
        <v>4</v>
      </c>
      <c r="I11" s="23">
        <v>5</v>
      </c>
      <c r="J11" s="23">
        <v>4</v>
      </c>
      <c r="K11" s="23">
        <v>3</v>
      </c>
      <c r="L11" s="23">
        <v>6</v>
      </c>
      <c r="M11" s="23">
        <v>4</v>
      </c>
      <c r="N11" s="24">
        <f t="shared" si="3"/>
        <v>39</v>
      </c>
      <c r="O11" s="23">
        <v>4</v>
      </c>
      <c r="P11" s="23">
        <v>6</v>
      </c>
      <c r="Q11" s="23">
        <v>5</v>
      </c>
      <c r="R11" s="23">
        <v>4</v>
      </c>
      <c r="S11" s="23">
        <v>4</v>
      </c>
      <c r="T11" s="23">
        <v>7</v>
      </c>
      <c r="U11" s="23">
        <v>3</v>
      </c>
      <c r="V11" s="23">
        <v>6</v>
      </c>
      <c r="W11" s="23">
        <v>4</v>
      </c>
      <c r="X11" s="25">
        <f t="shared" si="4"/>
        <v>43</v>
      </c>
      <c r="Y11" s="26">
        <f t="shared" si="5"/>
        <v>82</v>
      </c>
      <c r="Z11" s="27">
        <f t="shared" si="6"/>
        <v>10</v>
      </c>
      <c r="AA11" s="28">
        <v>0</v>
      </c>
    </row>
    <row r="12" spans="1:27" ht="18.75" customHeight="1" thickTop="1" thickBot="1" x14ac:dyDescent="0.3">
      <c r="A12" s="19">
        <v>33</v>
      </c>
      <c r="B12" s="20" t="s">
        <v>44</v>
      </c>
      <c r="C12" s="21"/>
      <c r="D12" s="22"/>
      <c r="E12" s="23">
        <v>4</v>
      </c>
      <c r="F12" s="23">
        <v>5</v>
      </c>
      <c r="G12" s="23">
        <v>5</v>
      </c>
      <c r="H12" s="23">
        <v>6</v>
      </c>
      <c r="I12" s="23">
        <v>3</v>
      </c>
      <c r="J12" s="23">
        <v>4</v>
      </c>
      <c r="K12" s="23">
        <v>3</v>
      </c>
      <c r="L12" s="23">
        <v>4</v>
      </c>
      <c r="M12" s="23">
        <v>4</v>
      </c>
      <c r="N12" s="24">
        <f t="shared" si="3"/>
        <v>38</v>
      </c>
      <c r="O12" s="23">
        <v>6</v>
      </c>
      <c r="P12" s="23">
        <v>6</v>
      </c>
      <c r="Q12" s="23">
        <v>5</v>
      </c>
      <c r="R12" s="23">
        <v>5</v>
      </c>
      <c r="S12" s="23">
        <v>4</v>
      </c>
      <c r="T12" s="23">
        <v>6</v>
      </c>
      <c r="U12" s="23">
        <v>4</v>
      </c>
      <c r="V12" s="23">
        <v>4</v>
      </c>
      <c r="W12" s="23">
        <v>4</v>
      </c>
      <c r="X12" s="25">
        <f t="shared" si="4"/>
        <v>44</v>
      </c>
      <c r="Y12" s="26">
        <f t="shared" si="5"/>
        <v>82</v>
      </c>
      <c r="Z12" s="27">
        <f t="shared" si="6"/>
        <v>10</v>
      </c>
      <c r="AA12" s="28">
        <v>0</v>
      </c>
    </row>
    <row r="13" spans="1:27" ht="18.75" customHeight="1" thickTop="1" thickBot="1" x14ac:dyDescent="0.3">
      <c r="A13" s="19">
        <v>2</v>
      </c>
      <c r="B13" s="29" t="s">
        <v>14</v>
      </c>
      <c r="C13" s="21"/>
      <c r="D13" s="30"/>
      <c r="E13" s="23">
        <v>5</v>
      </c>
      <c r="F13" s="23">
        <v>5</v>
      </c>
      <c r="G13" s="23">
        <v>5</v>
      </c>
      <c r="H13" s="23">
        <v>6</v>
      </c>
      <c r="I13" s="23">
        <v>5</v>
      </c>
      <c r="J13" s="23">
        <v>7</v>
      </c>
      <c r="K13" s="23">
        <v>3</v>
      </c>
      <c r="L13" s="23">
        <v>4</v>
      </c>
      <c r="M13" s="23">
        <v>4</v>
      </c>
      <c r="N13" s="24">
        <f t="shared" si="3"/>
        <v>44</v>
      </c>
      <c r="O13" s="23">
        <v>6</v>
      </c>
      <c r="P13" s="23">
        <v>6</v>
      </c>
      <c r="Q13" s="23">
        <v>4</v>
      </c>
      <c r="R13" s="23">
        <v>5</v>
      </c>
      <c r="S13" s="23">
        <v>3</v>
      </c>
      <c r="T13" s="23">
        <v>4</v>
      </c>
      <c r="U13" s="23">
        <v>3</v>
      </c>
      <c r="V13" s="23">
        <v>4</v>
      </c>
      <c r="W13" s="23">
        <v>4</v>
      </c>
      <c r="X13" s="25">
        <f t="shared" si="4"/>
        <v>39</v>
      </c>
      <c r="Y13" s="26">
        <f t="shared" si="5"/>
        <v>83</v>
      </c>
      <c r="Z13" s="27">
        <f t="shared" si="6"/>
        <v>11</v>
      </c>
      <c r="AA13" s="28">
        <v>0</v>
      </c>
    </row>
    <row r="14" spans="1:27" ht="18.75" customHeight="1" thickTop="1" thickBot="1" x14ac:dyDescent="0.3">
      <c r="A14" s="19">
        <v>8</v>
      </c>
      <c r="B14" s="29" t="s">
        <v>19</v>
      </c>
      <c r="C14" s="21"/>
      <c r="D14" s="31"/>
      <c r="E14" s="23">
        <v>5</v>
      </c>
      <c r="F14" s="23">
        <v>6</v>
      </c>
      <c r="G14" s="23">
        <v>4</v>
      </c>
      <c r="H14" s="23">
        <v>5</v>
      </c>
      <c r="I14" s="23">
        <v>3</v>
      </c>
      <c r="J14" s="23">
        <v>5</v>
      </c>
      <c r="K14" s="23">
        <v>4</v>
      </c>
      <c r="L14" s="23">
        <v>5</v>
      </c>
      <c r="M14" s="23">
        <v>4</v>
      </c>
      <c r="N14" s="24">
        <f t="shared" si="3"/>
        <v>41</v>
      </c>
      <c r="O14" s="23">
        <v>4</v>
      </c>
      <c r="P14" s="23">
        <v>5</v>
      </c>
      <c r="Q14" s="23">
        <v>5</v>
      </c>
      <c r="R14" s="23">
        <v>5</v>
      </c>
      <c r="S14" s="23">
        <v>4</v>
      </c>
      <c r="T14" s="23">
        <v>7</v>
      </c>
      <c r="U14" s="23">
        <v>3</v>
      </c>
      <c r="V14" s="23">
        <v>5</v>
      </c>
      <c r="W14" s="23">
        <v>6</v>
      </c>
      <c r="X14" s="25">
        <f t="shared" si="4"/>
        <v>44</v>
      </c>
      <c r="Y14" s="26">
        <f t="shared" si="5"/>
        <v>85</v>
      </c>
      <c r="Z14" s="27">
        <f t="shared" si="6"/>
        <v>13</v>
      </c>
      <c r="AA14" s="28">
        <v>0</v>
      </c>
    </row>
    <row r="15" spans="1:27" ht="18.75" customHeight="1" thickTop="1" thickBot="1" x14ac:dyDescent="0.3">
      <c r="A15" s="19">
        <v>16</v>
      </c>
      <c r="B15" s="20" t="s">
        <v>52</v>
      </c>
      <c r="C15" s="21"/>
      <c r="D15" s="31"/>
      <c r="E15" s="23">
        <v>6</v>
      </c>
      <c r="F15" s="23">
        <v>4</v>
      </c>
      <c r="G15" s="23">
        <v>6</v>
      </c>
      <c r="H15" s="23">
        <v>8</v>
      </c>
      <c r="I15" s="23">
        <v>3</v>
      </c>
      <c r="J15" s="23">
        <v>4</v>
      </c>
      <c r="K15" s="23">
        <v>3</v>
      </c>
      <c r="L15" s="23">
        <v>3</v>
      </c>
      <c r="M15" s="23">
        <v>6</v>
      </c>
      <c r="N15" s="24">
        <f t="shared" si="3"/>
        <v>43</v>
      </c>
      <c r="O15" s="23">
        <v>5</v>
      </c>
      <c r="P15" s="23">
        <v>7</v>
      </c>
      <c r="Q15" s="23">
        <v>5</v>
      </c>
      <c r="R15" s="23">
        <v>5</v>
      </c>
      <c r="S15" s="23">
        <v>3</v>
      </c>
      <c r="T15" s="23">
        <v>4</v>
      </c>
      <c r="U15" s="23">
        <v>3</v>
      </c>
      <c r="V15" s="23">
        <v>5</v>
      </c>
      <c r="W15" s="23">
        <v>5</v>
      </c>
      <c r="X15" s="25">
        <f t="shared" si="4"/>
        <v>42</v>
      </c>
      <c r="Y15" s="26">
        <f t="shared" si="5"/>
        <v>85</v>
      </c>
      <c r="Z15" s="27">
        <f t="shared" si="6"/>
        <v>13</v>
      </c>
      <c r="AA15" s="28">
        <v>0</v>
      </c>
    </row>
    <row r="16" spans="1:27" ht="18.75" customHeight="1" thickTop="1" thickBot="1" x14ac:dyDescent="0.3">
      <c r="A16" s="19">
        <v>22</v>
      </c>
      <c r="B16" s="29" t="s">
        <v>25</v>
      </c>
      <c r="C16" s="21"/>
      <c r="D16" s="31"/>
      <c r="E16" s="23">
        <v>5</v>
      </c>
      <c r="F16" s="23">
        <v>6</v>
      </c>
      <c r="G16" s="23">
        <v>4</v>
      </c>
      <c r="H16" s="23">
        <v>6</v>
      </c>
      <c r="I16" s="23">
        <v>3</v>
      </c>
      <c r="J16" s="23">
        <v>6</v>
      </c>
      <c r="K16" s="23">
        <v>3</v>
      </c>
      <c r="L16" s="23">
        <v>5</v>
      </c>
      <c r="M16" s="23">
        <v>5</v>
      </c>
      <c r="N16" s="24">
        <f t="shared" si="3"/>
        <v>43</v>
      </c>
      <c r="O16" s="23">
        <v>4</v>
      </c>
      <c r="P16" s="23">
        <v>7</v>
      </c>
      <c r="Q16" s="23">
        <v>4</v>
      </c>
      <c r="R16" s="23">
        <v>5</v>
      </c>
      <c r="S16" s="23">
        <v>5</v>
      </c>
      <c r="T16" s="23">
        <v>7</v>
      </c>
      <c r="U16" s="23">
        <v>2</v>
      </c>
      <c r="V16" s="23">
        <v>4</v>
      </c>
      <c r="W16" s="23">
        <v>5</v>
      </c>
      <c r="X16" s="25">
        <f t="shared" si="4"/>
        <v>43</v>
      </c>
      <c r="Y16" s="26">
        <f t="shared" si="5"/>
        <v>86</v>
      </c>
      <c r="Z16" s="27">
        <f t="shared" si="6"/>
        <v>14</v>
      </c>
      <c r="AA16" s="28">
        <v>0</v>
      </c>
    </row>
    <row r="17" spans="1:27" ht="18.75" customHeight="1" thickTop="1" thickBot="1" x14ac:dyDescent="0.3">
      <c r="A17" s="19">
        <v>3</v>
      </c>
      <c r="B17" s="20" t="s">
        <v>15</v>
      </c>
      <c r="C17" s="21"/>
      <c r="D17" s="31"/>
      <c r="E17" s="23">
        <v>5</v>
      </c>
      <c r="F17" s="23">
        <v>7</v>
      </c>
      <c r="G17" s="23">
        <v>5</v>
      </c>
      <c r="H17" s="23">
        <v>6</v>
      </c>
      <c r="I17" s="23">
        <v>3</v>
      </c>
      <c r="J17" s="23">
        <v>6</v>
      </c>
      <c r="K17" s="23">
        <v>5</v>
      </c>
      <c r="L17" s="23">
        <v>4</v>
      </c>
      <c r="M17" s="23">
        <v>3</v>
      </c>
      <c r="N17" s="24">
        <f t="shared" si="3"/>
        <v>44</v>
      </c>
      <c r="O17" s="23">
        <v>4</v>
      </c>
      <c r="P17" s="23">
        <v>6</v>
      </c>
      <c r="Q17" s="23">
        <v>6</v>
      </c>
      <c r="R17" s="23">
        <v>6</v>
      </c>
      <c r="S17" s="23">
        <v>4</v>
      </c>
      <c r="T17" s="23">
        <v>4</v>
      </c>
      <c r="U17" s="23">
        <v>4</v>
      </c>
      <c r="V17" s="23">
        <v>5</v>
      </c>
      <c r="W17" s="23">
        <v>5</v>
      </c>
      <c r="X17" s="25">
        <f t="shared" si="4"/>
        <v>44</v>
      </c>
      <c r="Y17" s="26">
        <f t="shared" si="5"/>
        <v>88</v>
      </c>
      <c r="Z17" s="27">
        <f t="shared" si="6"/>
        <v>16</v>
      </c>
      <c r="AA17" s="28">
        <v>0</v>
      </c>
    </row>
    <row r="18" spans="1:27" ht="18.75" customHeight="1" thickTop="1" thickBot="1" x14ac:dyDescent="0.3">
      <c r="A18" s="19">
        <v>6</v>
      </c>
      <c r="B18" s="29" t="s">
        <v>17</v>
      </c>
      <c r="C18" s="21"/>
      <c r="D18" s="22"/>
      <c r="E18" s="23">
        <v>5</v>
      </c>
      <c r="F18" s="23">
        <v>6</v>
      </c>
      <c r="G18" s="23">
        <v>4</v>
      </c>
      <c r="H18" s="23">
        <v>3</v>
      </c>
      <c r="I18" s="23">
        <v>3</v>
      </c>
      <c r="J18" s="23">
        <v>5</v>
      </c>
      <c r="K18" s="23">
        <v>4</v>
      </c>
      <c r="L18" s="23">
        <v>4</v>
      </c>
      <c r="M18" s="23">
        <v>6</v>
      </c>
      <c r="N18" s="24">
        <f t="shared" si="3"/>
        <v>40</v>
      </c>
      <c r="O18" s="23">
        <v>5</v>
      </c>
      <c r="P18" s="23">
        <v>6</v>
      </c>
      <c r="Q18" s="23">
        <v>5</v>
      </c>
      <c r="R18" s="23">
        <v>5</v>
      </c>
      <c r="S18" s="23">
        <v>5</v>
      </c>
      <c r="T18" s="23">
        <v>6</v>
      </c>
      <c r="U18" s="23">
        <v>6</v>
      </c>
      <c r="V18" s="23">
        <v>5</v>
      </c>
      <c r="W18" s="23">
        <v>5</v>
      </c>
      <c r="X18" s="25">
        <f t="shared" si="4"/>
        <v>48</v>
      </c>
      <c r="Y18" s="26">
        <f t="shared" si="5"/>
        <v>88</v>
      </c>
      <c r="Z18" s="27">
        <f t="shared" si="6"/>
        <v>16</v>
      </c>
      <c r="AA18" s="28">
        <v>0</v>
      </c>
    </row>
    <row r="19" spans="1:27" ht="18.75" customHeight="1" thickTop="1" thickBot="1" x14ac:dyDescent="0.3">
      <c r="A19" s="19">
        <v>21</v>
      </c>
      <c r="B19" s="20" t="s">
        <v>18</v>
      </c>
      <c r="C19" s="21"/>
      <c r="D19" s="22"/>
      <c r="E19" s="23">
        <v>6</v>
      </c>
      <c r="F19" s="23">
        <v>5</v>
      </c>
      <c r="G19" s="23">
        <v>5</v>
      </c>
      <c r="H19" s="23">
        <v>5</v>
      </c>
      <c r="I19" s="23">
        <v>3</v>
      </c>
      <c r="J19" s="23">
        <v>4</v>
      </c>
      <c r="K19" s="23">
        <v>4</v>
      </c>
      <c r="L19" s="23">
        <v>5</v>
      </c>
      <c r="M19" s="23">
        <v>5</v>
      </c>
      <c r="N19" s="24">
        <f t="shared" si="3"/>
        <v>42</v>
      </c>
      <c r="O19" s="23">
        <v>7</v>
      </c>
      <c r="P19" s="23">
        <v>9</v>
      </c>
      <c r="Q19" s="23">
        <v>4</v>
      </c>
      <c r="R19" s="23">
        <v>5</v>
      </c>
      <c r="S19" s="23">
        <v>2</v>
      </c>
      <c r="T19" s="23">
        <v>5</v>
      </c>
      <c r="U19" s="23">
        <v>3</v>
      </c>
      <c r="V19" s="23">
        <v>6</v>
      </c>
      <c r="W19" s="23">
        <v>5</v>
      </c>
      <c r="X19" s="25">
        <f t="shared" si="4"/>
        <v>46</v>
      </c>
      <c r="Y19" s="26">
        <f t="shared" si="5"/>
        <v>88</v>
      </c>
      <c r="Z19" s="27">
        <f t="shared" si="6"/>
        <v>16</v>
      </c>
      <c r="AA19" s="28">
        <v>0</v>
      </c>
    </row>
    <row r="20" spans="1:27" ht="18.75" customHeight="1" thickTop="1" thickBot="1" x14ac:dyDescent="0.3">
      <c r="A20" s="19">
        <v>24</v>
      </c>
      <c r="B20" s="29" t="s">
        <v>27</v>
      </c>
      <c r="C20" s="21"/>
      <c r="D20" s="31"/>
      <c r="E20" s="23">
        <v>6</v>
      </c>
      <c r="F20" s="23">
        <v>5</v>
      </c>
      <c r="G20" s="23">
        <v>4</v>
      </c>
      <c r="H20" s="23">
        <v>5</v>
      </c>
      <c r="I20" s="23">
        <v>4</v>
      </c>
      <c r="J20" s="23">
        <v>5</v>
      </c>
      <c r="K20" s="23">
        <v>4</v>
      </c>
      <c r="L20" s="23">
        <v>5</v>
      </c>
      <c r="M20" s="23">
        <v>4</v>
      </c>
      <c r="N20" s="24">
        <f t="shared" si="3"/>
        <v>42</v>
      </c>
      <c r="O20" s="23">
        <v>6</v>
      </c>
      <c r="P20" s="23">
        <v>6</v>
      </c>
      <c r="Q20" s="23">
        <v>4</v>
      </c>
      <c r="R20" s="23">
        <v>5</v>
      </c>
      <c r="S20" s="23">
        <v>4</v>
      </c>
      <c r="T20" s="23">
        <v>6</v>
      </c>
      <c r="U20" s="23">
        <v>4</v>
      </c>
      <c r="V20" s="23">
        <v>5</v>
      </c>
      <c r="W20" s="23">
        <v>6</v>
      </c>
      <c r="X20" s="25">
        <f t="shared" si="4"/>
        <v>46</v>
      </c>
      <c r="Y20" s="26">
        <f t="shared" si="5"/>
        <v>88</v>
      </c>
      <c r="Z20" s="27">
        <f t="shared" si="6"/>
        <v>16</v>
      </c>
      <c r="AA20" s="28">
        <v>0</v>
      </c>
    </row>
    <row r="21" spans="1:27" ht="18.75" customHeight="1" thickTop="1" thickBot="1" x14ac:dyDescent="0.3">
      <c r="A21" s="19">
        <v>26</v>
      </c>
      <c r="B21" s="29" t="s">
        <v>36</v>
      </c>
      <c r="C21" s="21"/>
      <c r="D21" s="31"/>
      <c r="E21" s="23">
        <v>5</v>
      </c>
      <c r="F21" s="23">
        <v>5</v>
      </c>
      <c r="G21" s="23">
        <v>4</v>
      </c>
      <c r="H21" s="23">
        <v>6</v>
      </c>
      <c r="I21" s="23">
        <v>3</v>
      </c>
      <c r="J21" s="23">
        <v>5</v>
      </c>
      <c r="K21" s="23">
        <v>4</v>
      </c>
      <c r="L21" s="23">
        <v>4</v>
      </c>
      <c r="M21" s="23">
        <v>5</v>
      </c>
      <c r="N21" s="24">
        <f t="shared" si="3"/>
        <v>41</v>
      </c>
      <c r="O21" s="23">
        <v>4</v>
      </c>
      <c r="P21" s="23">
        <v>7</v>
      </c>
      <c r="Q21" s="23">
        <v>5</v>
      </c>
      <c r="R21" s="23">
        <v>8</v>
      </c>
      <c r="S21" s="23">
        <v>5</v>
      </c>
      <c r="T21" s="23">
        <v>4</v>
      </c>
      <c r="U21" s="23">
        <v>5</v>
      </c>
      <c r="V21" s="23">
        <v>5</v>
      </c>
      <c r="W21" s="23">
        <v>5</v>
      </c>
      <c r="X21" s="25">
        <f t="shared" si="4"/>
        <v>48</v>
      </c>
      <c r="Y21" s="26">
        <f t="shared" si="5"/>
        <v>89</v>
      </c>
      <c r="Z21" s="27">
        <f t="shared" si="6"/>
        <v>17</v>
      </c>
      <c r="AA21" s="28">
        <v>0</v>
      </c>
    </row>
    <row r="22" spans="1:27" ht="18.75" customHeight="1" thickTop="1" thickBot="1" x14ac:dyDescent="0.3">
      <c r="A22" s="19">
        <v>30</v>
      </c>
      <c r="B22" s="20" t="s">
        <v>21</v>
      </c>
      <c r="C22" s="21"/>
      <c r="D22" s="31"/>
      <c r="E22" s="23">
        <v>5</v>
      </c>
      <c r="F22" s="23">
        <v>5</v>
      </c>
      <c r="G22" s="23">
        <v>5</v>
      </c>
      <c r="H22" s="23">
        <v>5</v>
      </c>
      <c r="I22" s="23">
        <v>4</v>
      </c>
      <c r="J22" s="23">
        <v>6</v>
      </c>
      <c r="K22" s="23">
        <v>3</v>
      </c>
      <c r="L22" s="23">
        <v>5</v>
      </c>
      <c r="M22" s="23">
        <v>5</v>
      </c>
      <c r="N22" s="24">
        <f t="shared" si="3"/>
        <v>43</v>
      </c>
      <c r="O22" s="23">
        <v>5</v>
      </c>
      <c r="P22" s="23">
        <v>6</v>
      </c>
      <c r="Q22" s="23">
        <v>5</v>
      </c>
      <c r="R22" s="23">
        <v>5</v>
      </c>
      <c r="S22" s="23">
        <v>4</v>
      </c>
      <c r="T22" s="23">
        <v>5</v>
      </c>
      <c r="U22" s="23">
        <v>7</v>
      </c>
      <c r="V22" s="23">
        <v>4</v>
      </c>
      <c r="W22" s="23">
        <v>5</v>
      </c>
      <c r="X22" s="25">
        <f t="shared" si="4"/>
        <v>46</v>
      </c>
      <c r="Y22" s="26">
        <f t="shared" si="5"/>
        <v>89</v>
      </c>
      <c r="Z22" s="27">
        <f t="shared" si="6"/>
        <v>17</v>
      </c>
      <c r="AA22" s="28">
        <v>0</v>
      </c>
    </row>
    <row r="23" spans="1:27" ht="18.75" customHeight="1" thickTop="1" thickBot="1" x14ac:dyDescent="0.3">
      <c r="A23" s="19">
        <v>25</v>
      </c>
      <c r="B23" s="20" t="s">
        <v>35</v>
      </c>
      <c r="C23" s="21"/>
      <c r="D23" s="22"/>
      <c r="E23" s="23">
        <v>5</v>
      </c>
      <c r="F23" s="23">
        <v>5</v>
      </c>
      <c r="G23" s="23">
        <v>4</v>
      </c>
      <c r="H23" s="23">
        <v>6</v>
      </c>
      <c r="I23" s="23">
        <v>4</v>
      </c>
      <c r="J23" s="23">
        <v>6</v>
      </c>
      <c r="K23" s="23">
        <v>4</v>
      </c>
      <c r="L23" s="23">
        <v>7</v>
      </c>
      <c r="M23" s="23">
        <v>4</v>
      </c>
      <c r="N23" s="24">
        <f t="shared" si="3"/>
        <v>45</v>
      </c>
      <c r="O23" s="23">
        <v>7</v>
      </c>
      <c r="P23" s="23">
        <v>4</v>
      </c>
      <c r="Q23" s="23">
        <v>5</v>
      </c>
      <c r="R23" s="23">
        <v>7</v>
      </c>
      <c r="S23" s="23">
        <v>5</v>
      </c>
      <c r="T23" s="23">
        <v>5</v>
      </c>
      <c r="U23" s="23">
        <v>3</v>
      </c>
      <c r="V23" s="23">
        <v>4</v>
      </c>
      <c r="W23" s="23">
        <v>5</v>
      </c>
      <c r="X23" s="25">
        <f t="shared" si="4"/>
        <v>45</v>
      </c>
      <c r="Y23" s="26">
        <f t="shared" si="5"/>
        <v>90</v>
      </c>
      <c r="Z23" s="27">
        <f t="shared" si="6"/>
        <v>18</v>
      </c>
      <c r="AA23" s="28">
        <v>0</v>
      </c>
    </row>
    <row r="24" spans="1:27" ht="18.75" customHeight="1" thickTop="1" thickBot="1" x14ac:dyDescent="0.3">
      <c r="A24" s="19">
        <v>31</v>
      </c>
      <c r="B24" s="20" t="s">
        <v>22</v>
      </c>
      <c r="C24" s="21"/>
      <c r="D24" s="22"/>
      <c r="E24" s="23">
        <v>6</v>
      </c>
      <c r="F24" s="23">
        <v>7</v>
      </c>
      <c r="G24" s="23">
        <v>5</v>
      </c>
      <c r="H24" s="23">
        <v>6</v>
      </c>
      <c r="I24" s="23">
        <v>3</v>
      </c>
      <c r="J24" s="23">
        <v>6</v>
      </c>
      <c r="K24" s="23">
        <v>4</v>
      </c>
      <c r="L24" s="23">
        <v>5</v>
      </c>
      <c r="M24" s="23">
        <v>5</v>
      </c>
      <c r="N24" s="24">
        <f t="shared" si="3"/>
        <v>47</v>
      </c>
      <c r="O24" s="23">
        <v>5</v>
      </c>
      <c r="P24" s="23">
        <v>5</v>
      </c>
      <c r="Q24" s="23">
        <v>6</v>
      </c>
      <c r="R24" s="23">
        <v>4</v>
      </c>
      <c r="S24" s="23">
        <v>4</v>
      </c>
      <c r="T24" s="23">
        <v>5</v>
      </c>
      <c r="U24" s="23">
        <v>4</v>
      </c>
      <c r="V24" s="23">
        <v>6</v>
      </c>
      <c r="W24" s="23">
        <v>4</v>
      </c>
      <c r="X24" s="25">
        <f t="shared" si="4"/>
        <v>43</v>
      </c>
      <c r="Y24" s="26">
        <f t="shared" si="5"/>
        <v>90</v>
      </c>
      <c r="Z24" s="27">
        <f t="shared" si="6"/>
        <v>18</v>
      </c>
      <c r="AA24" s="28">
        <v>0</v>
      </c>
    </row>
    <row r="25" spans="1:27" ht="18.75" customHeight="1" thickTop="1" thickBot="1" x14ac:dyDescent="0.3">
      <c r="A25" s="19">
        <v>17</v>
      </c>
      <c r="B25" s="20" t="s">
        <v>41</v>
      </c>
      <c r="C25" s="21"/>
      <c r="D25" s="22"/>
      <c r="E25" s="23">
        <v>7</v>
      </c>
      <c r="F25" s="23">
        <v>5</v>
      </c>
      <c r="G25" s="23">
        <v>5</v>
      </c>
      <c r="H25" s="23">
        <v>6</v>
      </c>
      <c r="I25" s="23">
        <v>4</v>
      </c>
      <c r="J25" s="23">
        <v>5</v>
      </c>
      <c r="K25" s="23">
        <v>5</v>
      </c>
      <c r="L25" s="23">
        <v>6</v>
      </c>
      <c r="M25" s="23">
        <v>5</v>
      </c>
      <c r="N25" s="24">
        <f t="shared" si="3"/>
        <v>48</v>
      </c>
      <c r="O25" s="23">
        <v>5</v>
      </c>
      <c r="P25" s="23">
        <v>6</v>
      </c>
      <c r="Q25" s="23">
        <v>5</v>
      </c>
      <c r="R25" s="23">
        <v>5</v>
      </c>
      <c r="S25" s="23">
        <v>3</v>
      </c>
      <c r="T25" s="23">
        <v>4</v>
      </c>
      <c r="U25" s="23">
        <v>4</v>
      </c>
      <c r="V25" s="23">
        <v>6</v>
      </c>
      <c r="W25" s="23">
        <v>5</v>
      </c>
      <c r="X25" s="25">
        <f t="shared" si="4"/>
        <v>43</v>
      </c>
      <c r="Y25" s="26">
        <f t="shared" si="5"/>
        <v>91</v>
      </c>
      <c r="Z25" s="27">
        <f t="shared" si="6"/>
        <v>19</v>
      </c>
      <c r="AA25" s="28">
        <v>0</v>
      </c>
    </row>
    <row r="26" spans="1:27" ht="18.75" customHeight="1" thickTop="1" thickBot="1" x14ac:dyDescent="0.3">
      <c r="A26" s="19">
        <v>18</v>
      </c>
      <c r="B26" s="29" t="s">
        <v>42</v>
      </c>
      <c r="C26" s="21"/>
      <c r="D26" s="31"/>
      <c r="E26" s="23">
        <v>6</v>
      </c>
      <c r="F26" s="23">
        <v>6</v>
      </c>
      <c r="G26" s="23">
        <v>5</v>
      </c>
      <c r="H26" s="23">
        <v>6</v>
      </c>
      <c r="I26" s="23">
        <v>6</v>
      </c>
      <c r="J26" s="23">
        <v>5</v>
      </c>
      <c r="K26" s="23">
        <v>5</v>
      </c>
      <c r="L26" s="23">
        <v>5</v>
      </c>
      <c r="M26" s="23">
        <v>4</v>
      </c>
      <c r="N26" s="24">
        <f t="shared" si="3"/>
        <v>48</v>
      </c>
      <c r="O26" s="23">
        <v>4</v>
      </c>
      <c r="P26" s="23">
        <v>7</v>
      </c>
      <c r="Q26" s="23">
        <v>4</v>
      </c>
      <c r="R26" s="23">
        <v>7</v>
      </c>
      <c r="S26" s="23">
        <v>4</v>
      </c>
      <c r="T26" s="23">
        <v>5</v>
      </c>
      <c r="U26" s="23">
        <v>3</v>
      </c>
      <c r="V26" s="23">
        <v>4</v>
      </c>
      <c r="W26" s="23">
        <v>5</v>
      </c>
      <c r="X26" s="25">
        <f t="shared" si="4"/>
        <v>43</v>
      </c>
      <c r="Y26" s="26">
        <f t="shared" si="5"/>
        <v>91</v>
      </c>
      <c r="Z26" s="27">
        <f t="shared" si="6"/>
        <v>19</v>
      </c>
      <c r="AA26" s="28">
        <v>0</v>
      </c>
    </row>
    <row r="27" spans="1:27" ht="18.75" customHeight="1" thickTop="1" thickBot="1" x14ac:dyDescent="0.3">
      <c r="A27" s="19">
        <v>7</v>
      </c>
      <c r="B27" s="20" t="s">
        <v>24</v>
      </c>
      <c r="C27" s="21"/>
      <c r="D27" s="31"/>
      <c r="E27" s="23">
        <v>5</v>
      </c>
      <c r="F27" s="23">
        <v>6</v>
      </c>
      <c r="G27" s="23">
        <v>5</v>
      </c>
      <c r="H27" s="23">
        <v>6</v>
      </c>
      <c r="I27" s="23">
        <v>4</v>
      </c>
      <c r="J27" s="23">
        <v>6</v>
      </c>
      <c r="K27" s="23">
        <v>3</v>
      </c>
      <c r="L27" s="23">
        <v>5</v>
      </c>
      <c r="M27" s="23">
        <v>5</v>
      </c>
      <c r="N27" s="24">
        <f t="shared" si="3"/>
        <v>45</v>
      </c>
      <c r="O27" s="23">
        <v>5</v>
      </c>
      <c r="P27" s="23">
        <v>6</v>
      </c>
      <c r="Q27" s="23">
        <v>6</v>
      </c>
      <c r="R27" s="23">
        <v>5</v>
      </c>
      <c r="S27" s="23">
        <v>4</v>
      </c>
      <c r="T27" s="23">
        <v>9</v>
      </c>
      <c r="U27" s="23">
        <v>4</v>
      </c>
      <c r="V27" s="23">
        <v>6</v>
      </c>
      <c r="W27" s="23">
        <v>3</v>
      </c>
      <c r="X27" s="25">
        <f t="shared" si="4"/>
        <v>48</v>
      </c>
      <c r="Y27" s="26">
        <f t="shared" si="5"/>
        <v>93</v>
      </c>
      <c r="Z27" s="27">
        <f t="shared" si="6"/>
        <v>21</v>
      </c>
      <c r="AA27" s="28">
        <v>0</v>
      </c>
    </row>
    <row r="28" spans="1:27" ht="18.75" customHeight="1" thickTop="1" thickBot="1" x14ac:dyDescent="0.3">
      <c r="A28" s="19">
        <v>19</v>
      </c>
      <c r="B28" s="20" t="s">
        <v>39</v>
      </c>
      <c r="C28" s="21"/>
      <c r="D28" s="31"/>
      <c r="E28" s="23">
        <v>6</v>
      </c>
      <c r="F28" s="23">
        <v>6</v>
      </c>
      <c r="G28" s="23">
        <v>5</v>
      </c>
      <c r="H28" s="23">
        <v>6</v>
      </c>
      <c r="I28" s="23">
        <v>4</v>
      </c>
      <c r="J28" s="23">
        <v>5</v>
      </c>
      <c r="K28" s="23">
        <v>6</v>
      </c>
      <c r="L28" s="23">
        <v>5</v>
      </c>
      <c r="M28" s="23">
        <v>4</v>
      </c>
      <c r="N28" s="24">
        <f t="shared" si="3"/>
        <v>47</v>
      </c>
      <c r="O28" s="23">
        <v>5</v>
      </c>
      <c r="P28" s="23">
        <v>6</v>
      </c>
      <c r="Q28" s="23">
        <v>5</v>
      </c>
      <c r="R28" s="23">
        <v>5</v>
      </c>
      <c r="S28" s="23">
        <v>4</v>
      </c>
      <c r="T28" s="23">
        <v>5</v>
      </c>
      <c r="U28" s="23">
        <v>4</v>
      </c>
      <c r="V28" s="23">
        <v>5</v>
      </c>
      <c r="W28" s="23">
        <v>7</v>
      </c>
      <c r="X28" s="25">
        <f t="shared" si="4"/>
        <v>46</v>
      </c>
      <c r="Y28" s="26">
        <f t="shared" si="5"/>
        <v>93</v>
      </c>
      <c r="Z28" s="27">
        <f t="shared" si="6"/>
        <v>21</v>
      </c>
      <c r="AA28" s="28">
        <v>0</v>
      </c>
    </row>
    <row r="29" spans="1:27" ht="18.75" customHeight="1" thickTop="1" thickBot="1" x14ac:dyDescent="0.3">
      <c r="A29" s="19">
        <v>38</v>
      </c>
      <c r="B29" s="29" t="s">
        <v>38</v>
      </c>
      <c r="C29" s="21"/>
      <c r="D29" s="31"/>
      <c r="E29" s="23">
        <v>8</v>
      </c>
      <c r="F29" s="23">
        <v>6</v>
      </c>
      <c r="G29" s="23">
        <v>5</v>
      </c>
      <c r="H29" s="23">
        <v>7</v>
      </c>
      <c r="I29" s="23">
        <v>3</v>
      </c>
      <c r="J29" s="23">
        <v>5</v>
      </c>
      <c r="K29" s="23">
        <v>3</v>
      </c>
      <c r="L29" s="23">
        <v>4</v>
      </c>
      <c r="M29" s="23">
        <v>4</v>
      </c>
      <c r="N29" s="24">
        <f t="shared" si="3"/>
        <v>45</v>
      </c>
      <c r="O29" s="23">
        <v>9</v>
      </c>
      <c r="P29" s="23">
        <v>6</v>
      </c>
      <c r="Q29" s="23">
        <v>5</v>
      </c>
      <c r="R29" s="23">
        <v>6</v>
      </c>
      <c r="S29" s="23">
        <v>4</v>
      </c>
      <c r="T29" s="23">
        <v>5</v>
      </c>
      <c r="U29" s="23">
        <v>3</v>
      </c>
      <c r="V29" s="23">
        <v>5</v>
      </c>
      <c r="W29" s="23">
        <v>5</v>
      </c>
      <c r="X29" s="25">
        <f t="shared" si="4"/>
        <v>48</v>
      </c>
      <c r="Y29" s="26">
        <f t="shared" si="5"/>
        <v>93</v>
      </c>
      <c r="Z29" s="27">
        <v>2</v>
      </c>
      <c r="AA29" s="28">
        <v>0</v>
      </c>
    </row>
    <row r="30" spans="1:27" ht="18.75" customHeight="1" thickTop="1" thickBot="1" x14ac:dyDescent="0.3">
      <c r="A30" s="19">
        <v>14</v>
      </c>
      <c r="B30" s="29" t="s">
        <v>32</v>
      </c>
      <c r="C30" s="21"/>
      <c r="D30" s="31"/>
      <c r="E30" s="23">
        <v>7</v>
      </c>
      <c r="F30" s="23">
        <v>7</v>
      </c>
      <c r="G30" s="23">
        <v>4</v>
      </c>
      <c r="H30" s="23">
        <v>5</v>
      </c>
      <c r="I30" s="23">
        <v>3</v>
      </c>
      <c r="J30" s="23">
        <v>5</v>
      </c>
      <c r="K30" s="23">
        <v>4</v>
      </c>
      <c r="L30" s="23">
        <v>4</v>
      </c>
      <c r="M30" s="23">
        <v>6</v>
      </c>
      <c r="N30" s="24">
        <f t="shared" si="3"/>
        <v>45</v>
      </c>
      <c r="O30" s="23">
        <v>7</v>
      </c>
      <c r="P30" s="23">
        <v>7</v>
      </c>
      <c r="Q30" s="23">
        <v>5</v>
      </c>
      <c r="R30" s="23">
        <v>5</v>
      </c>
      <c r="S30" s="23">
        <v>5</v>
      </c>
      <c r="T30" s="23">
        <v>5</v>
      </c>
      <c r="U30" s="23">
        <v>4</v>
      </c>
      <c r="V30" s="23">
        <v>6</v>
      </c>
      <c r="W30" s="23">
        <v>5</v>
      </c>
      <c r="X30" s="25">
        <f t="shared" si="4"/>
        <v>49</v>
      </c>
      <c r="Y30" s="26">
        <f t="shared" si="5"/>
        <v>94</v>
      </c>
      <c r="Z30" s="27">
        <f>Y30-(72+C30)</f>
        <v>22</v>
      </c>
      <c r="AA30" s="28">
        <v>0</v>
      </c>
    </row>
    <row r="31" spans="1:27" ht="18.75" customHeight="1" thickTop="1" thickBot="1" x14ac:dyDescent="0.3">
      <c r="A31" s="19">
        <v>35</v>
      </c>
      <c r="B31" s="29" t="s">
        <v>29</v>
      </c>
      <c r="C31" s="32"/>
      <c r="D31" s="31"/>
      <c r="E31" s="37">
        <v>6</v>
      </c>
      <c r="F31" s="37">
        <v>7</v>
      </c>
      <c r="G31" s="37">
        <v>5</v>
      </c>
      <c r="H31" s="37">
        <v>5</v>
      </c>
      <c r="I31" s="37">
        <v>3</v>
      </c>
      <c r="J31" s="37">
        <v>7</v>
      </c>
      <c r="K31" s="37">
        <v>4</v>
      </c>
      <c r="L31" s="37">
        <v>5</v>
      </c>
      <c r="M31" s="37">
        <v>6</v>
      </c>
      <c r="N31" s="24">
        <f t="shared" si="3"/>
        <v>48</v>
      </c>
      <c r="O31" s="37">
        <v>7</v>
      </c>
      <c r="P31" s="37">
        <v>6</v>
      </c>
      <c r="Q31" s="37">
        <v>7</v>
      </c>
      <c r="R31" s="37">
        <v>4</v>
      </c>
      <c r="S31" s="37">
        <v>4</v>
      </c>
      <c r="T31" s="37">
        <v>5</v>
      </c>
      <c r="U31" s="37">
        <v>4</v>
      </c>
      <c r="V31" s="37">
        <v>4</v>
      </c>
      <c r="W31" s="37">
        <v>5</v>
      </c>
      <c r="X31" s="25">
        <f t="shared" si="4"/>
        <v>46</v>
      </c>
      <c r="Y31" s="26">
        <f t="shared" si="5"/>
        <v>94</v>
      </c>
      <c r="Z31" s="27">
        <f>Y31-(72-C31)</f>
        <v>22</v>
      </c>
      <c r="AA31" s="28">
        <v>0</v>
      </c>
    </row>
    <row r="32" spans="1:27" ht="18.75" customHeight="1" thickTop="1" thickBot="1" x14ac:dyDescent="0.3">
      <c r="A32" s="19">
        <v>23</v>
      </c>
      <c r="B32" s="29" t="s">
        <v>26</v>
      </c>
      <c r="C32" s="21"/>
      <c r="D32" s="31"/>
      <c r="E32" s="23">
        <v>6</v>
      </c>
      <c r="F32" s="23">
        <v>6</v>
      </c>
      <c r="G32" s="23">
        <v>6</v>
      </c>
      <c r="H32" s="23">
        <v>5</v>
      </c>
      <c r="I32" s="23">
        <v>3</v>
      </c>
      <c r="J32" s="23">
        <v>7</v>
      </c>
      <c r="K32" s="23">
        <v>5</v>
      </c>
      <c r="L32" s="23">
        <v>5</v>
      </c>
      <c r="M32" s="23">
        <v>5</v>
      </c>
      <c r="N32" s="24">
        <f t="shared" si="3"/>
        <v>48</v>
      </c>
      <c r="O32" s="23">
        <v>5</v>
      </c>
      <c r="P32" s="23">
        <v>6</v>
      </c>
      <c r="Q32" s="23">
        <v>6</v>
      </c>
      <c r="R32" s="23">
        <v>7</v>
      </c>
      <c r="S32" s="23">
        <v>3</v>
      </c>
      <c r="T32" s="23">
        <v>6</v>
      </c>
      <c r="U32" s="23">
        <v>5</v>
      </c>
      <c r="V32" s="23">
        <v>4</v>
      </c>
      <c r="W32" s="23">
        <v>5</v>
      </c>
      <c r="X32" s="25">
        <f t="shared" si="4"/>
        <v>47</v>
      </c>
      <c r="Y32" s="26">
        <f t="shared" si="5"/>
        <v>95</v>
      </c>
      <c r="Z32" s="27">
        <f t="shared" ref="Z32:Z41" si="7">Y32-(72+C32)</f>
        <v>23</v>
      </c>
      <c r="AA32" s="28">
        <v>0</v>
      </c>
    </row>
    <row r="33" spans="1:27" ht="18.75" customHeight="1" thickTop="1" thickBot="1" x14ac:dyDescent="0.3">
      <c r="A33" s="19">
        <v>28</v>
      </c>
      <c r="B33" s="20" t="s">
        <v>46</v>
      </c>
      <c r="C33" s="21"/>
      <c r="D33" s="22"/>
      <c r="E33" s="23">
        <v>5</v>
      </c>
      <c r="F33" s="23">
        <v>5</v>
      </c>
      <c r="G33" s="23">
        <v>5</v>
      </c>
      <c r="H33" s="23">
        <v>4</v>
      </c>
      <c r="I33" s="23">
        <v>4</v>
      </c>
      <c r="J33" s="23">
        <v>5</v>
      </c>
      <c r="K33" s="23">
        <v>4</v>
      </c>
      <c r="L33" s="23">
        <v>6</v>
      </c>
      <c r="M33" s="23">
        <v>4</v>
      </c>
      <c r="N33" s="24">
        <f t="shared" si="3"/>
        <v>42</v>
      </c>
      <c r="O33" s="23">
        <v>5</v>
      </c>
      <c r="P33" s="23">
        <v>7</v>
      </c>
      <c r="Q33" s="23">
        <v>7</v>
      </c>
      <c r="R33" s="23">
        <v>6</v>
      </c>
      <c r="S33" s="23">
        <v>5</v>
      </c>
      <c r="T33" s="23">
        <v>7</v>
      </c>
      <c r="U33" s="23">
        <v>7</v>
      </c>
      <c r="V33" s="23">
        <v>5</v>
      </c>
      <c r="W33" s="23">
        <v>4</v>
      </c>
      <c r="X33" s="25">
        <f t="shared" si="4"/>
        <v>53</v>
      </c>
      <c r="Y33" s="26">
        <f t="shared" si="5"/>
        <v>95</v>
      </c>
      <c r="Z33" s="27">
        <f t="shared" si="7"/>
        <v>23</v>
      </c>
      <c r="AA33" s="28">
        <v>0</v>
      </c>
    </row>
    <row r="34" spans="1:27" ht="18.75" customHeight="1" thickTop="1" thickBot="1" x14ac:dyDescent="0.3">
      <c r="A34" s="19">
        <v>13</v>
      </c>
      <c r="B34" s="20" t="s">
        <v>45</v>
      </c>
      <c r="C34" s="21"/>
      <c r="D34" s="31"/>
      <c r="E34" s="23">
        <v>5</v>
      </c>
      <c r="F34" s="23">
        <v>6</v>
      </c>
      <c r="G34" s="23">
        <v>7</v>
      </c>
      <c r="H34" s="23">
        <v>6</v>
      </c>
      <c r="I34" s="23">
        <v>4</v>
      </c>
      <c r="J34" s="23">
        <v>6</v>
      </c>
      <c r="K34" s="23">
        <v>3</v>
      </c>
      <c r="L34" s="23">
        <v>5</v>
      </c>
      <c r="M34" s="23">
        <v>5</v>
      </c>
      <c r="N34" s="24">
        <f t="shared" si="3"/>
        <v>47</v>
      </c>
      <c r="O34" s="23">
        <v>6</v>
      </c>
      <c r="P34" s="23">
        <v>7</v>
      </c>
      <c r="Q34" s="23">
        <v>6</v>
      </c>
      <c r="R34" s="23">
        <v>6</v>
      </c>
      <c r="S34" s="23">
        <v>6</v>
      </c>
      <c r="T34" s="23">
        <v>5</v>
      </c>
      <c r="U34" s="23">
        <v>3</v>
      </c>
      <c r="V34" s="23">
        <v>5</v>
      </c>
      <c r="W34" s="23">
        <v>6</v>
      </c>
      <c r="X34" s="25">
        <f t="shared" si="4"/>
        <v>50</v>
      </c>
      <c r="Y34" s="26">
        <f t="shared" si="5"/>
        <v>97</v>
      </c>
      <c r="Z34" s="27">
        <f t="shared" si="7"/>
        <v>25</v>
      </c>
      <c r="AA34" s="28">
        <v>0</v>
      </c>
    </row>
    <row r="35" spans="1:27" ht="18.75" customHeight="1" thickTop="1" thickBot="1" x14ac:dyDescent="0.3">
      <c r="A35" s="19">
        <v>27</v>
      </c>
      <c r="B35" s="20" t="s">
        <v>37</v>
      </c>
      <c r="C35" s="21"/>
      <c r="D35" s="22"/>
      <c r="E35" s="23">
        <v>6</v>
      </c>
      <c r="F35" s="23">
        <v>7</v>
      </c>
      <c r="G35" s="23">
        <v>6</v>
      </c>
      <c r="H35" s="23">
        <v>7</v>
      </c>
      <c r="I35" s="23">
        <v>5</v>
      </c>
      <c r="J35" s="23">
        <v>5</v>
      </c>
      <c r="K35" s="23">
        <v>5</v>
      </c>
      <c r="L35" s="23">
        <v>5</v>
      </c>
      <c r="M35" s="23">
        <v>6</v>
      </c>
      <c r="N35" s="24">
        <f t="shared" si="3"/>
        <v>52</v>
      </c>
      <c r="O35" s="23">
        <v>5</v>
      </c>
      <c r="P35" s="23">
        <v>6</v>
      </c>
      <c r="Q35" s="23">
        <v>6</v>
      </c>
      <c r="R35" s="23">
        <v>5</v>
      </c>
      <c r="S35" s="23">
        <v>4</v>
      </c>
      <c r="T35" s="23">
        <v>5</v>
      </c>
      <c r="U35" s="23">
        <v>4</v>
      </c>
      <c r="V35" s="23">
        <v>5</v>
      </c>
      <c r="W35" s="23">
        <v>5</v>
      </c>
      <c r="X35" s="25">
        <f t="shared" si="4"/>
        <v>45</v>
      </c>
      <c r="Y35" s="26">
        <f t="shared" si="5"/>
        <v>97</v>
      </c>
      <c r="Z35" s="27">
        <f t="shared" si="7"/>
        <v>25</v>
      </c>
      <c r="AA35" s="28">
        <v>0</v>
      </c>
    </row>
    <row r="36" spans="1:27" ht="18.75" customHeight="1" thickTop="1" thickBot="1" x14ac:dyDescent="0.3">
      <c r="A36" s="19">
        <v>20</v>
      </c>
      <c r="B36" s="20" t="s">
        <v>28</v>
      </c>
      <c r="C36" s="21"/>
      <c r="D36" s="31"/>
      <c r="E36" s="23">
        <v>5</v>
      </c>
      <c r="F36" s="23">
        <v>6</v>
      </c>
      <c r="G36" s="23">
        <v>5</v>
      </c>
      <c r="H36" s="23">
        <v>6</v>
      </c>
      <c r="I36" s="23">
        <v>4</v>
      </c>
      <c r="J36" s="23">
        <v>5</v>
      </c>
      <c r="K36" s="23">
        <v>5</v>
      </c>
      <c r="L36" s="23">
        <v>7</v>
      </c>
      <c r="M36" s="23">
        <v>6</v>
      </c>
      <c r="N36" s="24">
        <f t="shared" si="3"/>
        <v>49</v>
      </c>
      <c r="O36" s="23">
        <v>6</v>
      </c>
      <c r="P36" s="23">
        <v>6</v>
      </c>
      <c r="Q36" s="23">
        <v>5</v>
      </c>
      <c r="R36" s="23">
        <v>7</v>
      </c>
      <c r="S36" s="23">
        <v>8</v>
      </c>
      <c r="T36" s="23">
        <v>5</v>
      </c>
      <c r="U36" s="23">
        <v>4</v>
      </c>
      <c r="V36" s="23">
        <v>4</v>
      </c>
      <c r="W36" s="23">
        <v>5</v>
      </c>
      <c r="X36" s="25">
        <f t="shared" si="4"/>
        <v>50</v>
      </c>
      <c r="Y36" s="26">
        <f t="shared" si="5"/>
        <v>99</v>
      </c>
      <c r="Z36" s="27">
        <f t="shared" si="7"/>
        <v>27</v>
      </c>
      <c r="AA36" s="28">
        <v>0</v>
      </c>
    </row>
    <row r="37" spans="1:27" ht="18.75" customHeight="1" thickTop="1" thickBot="1" x14ac:dyDescent="0.3">
      <c r="A37" s="19">
        <v>15</v>
      </c>
      <c r="B37" s="20" t="s">
        <v>33</v>
      </c>
      <c r="C37" s="21"/>
      <c r="D37" s="31"/>
      <c r="E37" s="23">
        <v>6</v>
      </c>
      <c r="F37" s="23">
        <v>7</v>
      </c>
      <c r="G37" s="23">
        <v>6</v>
      </c>
      <c r="H37" s="23">
        <v>7</v>
      </c>
      <c r="I37" s="23">
        <v>6</v>
      </c>
      <c r="J37" s="23">
        <v>7</v>
      </c>
      <c r="K37" s="23">
        <v>5</v>
      </c>
      <c r="L37" s="23">
        <v>6</v>
      </c>
      <c r="M37" s="23">
        <v>6</v>
      </c>
      <c r="N37" s="24">
        <f t="shared" si="3"/>
        <v>56</v>
      </c>
      <c r="O37" s="23">
        <v>5</v>
      </c>
      <c r="P37" s="23">
        <v>6</v>
      </c>
      <c r="Q37" s="23">
        <v>5</v>
      </c>
      <c r="R37" s="23">
        <v>6</v>
      </c>
      <c r="S37" s="23">
        <v>4</v>
      </c>
      <c r="T37" s="23">
        <v>5</v>
      </c>
      <c r="U37" s="23">
        <v>4</v>
      </c>
      <c r="V37" s="23">
        <v>4</v>
      </c>
      <c r="W37" s="23">
        <v>5</v>
      </c>
      <c r="X37" s="25">
        <f t="shared" si="4"/>
        <v>44</v>
      </c>
      <c r="Y37" s="26">
        <f t="shared" si="5"/>
        <v>100</v>
      </c>
      <c r="Z37" s="27">
        <f t="shared" si="7"/>
        <v>28</v>
      </c>
      <c r="AA37" s="28">
        <v>0</v>
      </c>
    </row>
    <row r="38" spans="1:27" ht="18.75" customHeight="1" thickTop="1" thickBot="1" x14ac:dyDescent="0.3">
      <c r="A38" s="19">
        <v>5</v>
      </c>
      <c r="B38" s="29" t="s">
        <v>16</v>
      </c>
      <c r="C38" s="21"/>
      <c r="D38" s="31"/>
      <c r="E38" s="66">
        <v>7</v>
      </c>
      <c r="F38" s="66">
        <v>7</v>
      </c>
      <c r="G38" s="66">
        <v>7</v>
      </c>
      <c r="H38" s="66">
        <v>7</v>
      </c>
      <c r="I38" s="66">
        <v>5</v>
      </c>
      <c r="J38" s="66">
        <v>4</v>
      </c>
      <c r="K38" s="66">
        <v>4</v>
      </c>
      <c r="L38" s="66">
        <v>6</v>
      </c>
      <c r="M38" s="66">
        <v>4</v>
      </c>
      <c r="N38" s="24">
        <f t="shared" si="3"/>
        <v>51</v>
      </c>
      <c r="O38" s="66">
        <v>5</v>
      </c>
      <c r="P38" s="66">
        <v>7</v>
      </c>
      <c r="Q38" s="66">
        <v>7</v>
      </c>
      <c r="R38" s="66">
        <v>6</v>
      </c>
      <c r="S38" s="66">
        <v>4</v>
      </c>
      <c r="T38" s="66">
        <v>6</v>
      </c>
      <c r="U38" s="66">
        <v>6</v>
      </c>
      <c r="V38" s="66">
        <v>6</v>
      </c>
      <c r="W38" s="66">
        <v>5</v>
      </c>
      <c r="X38" s="25">
        <f t="shared" si="4"/>
        <v>52</v>
      </c>
      <c r="Y38" s="26">
        <f t="shared" si="5"/>
        <v>103</v>
      </c>
      <c r="Z38" s="27">
        <f t="shared" si="7"/>
        <v>31</v>
      </c>
      <c r="AA38" s="28">
        <v>0</v>
      </c>
    </row>
    <row r="39" spans="1:27" ht="18.75" customHeight="1" thickTop="1" thickBot="1" x14ac:dyDescent="0.3">
      <c r="A39" s="19">
        <v>29</v>
      </c>
      <c r="B39" s="20" t="s">
        <v>50</v>
      </c>
      <c r="C39" s="21"/>
      <c r="D39" s="33"/>
      <c r="E39" s="23">
        <v>7</v>
      </c>
      <c r="F39" s="23">
        <v>7</v>
      </c>
      <c r="G39" s="23">
        <v>6</v>
      </c>
      <c r="H39" s="23">
        <v>6</v>
      </c>
      <c r="I39" s="23">
        <v>5</v>
      </c>
      <c r="J39" s="23">
        <v>7</v>
      </c>
      <c r="K39" s="23">
        <v>4</v>
      </c>
      <c r="L39" s="23">
        <v>5</v>
      </c>
      <c r="M39" s="23">
        <v>5</v>
      </c>
      <c r="N39" s="24">
        <f t="shared" si="3"/>
        <v>52</v>
      </c>
      <c r="O39" s="23">
        <v>6</v>
      </c>
      <c r="P39" s="23">
        <v>6</v>
      </c>
      <c r="Q39" s="23">
        <v>6</v>
      </c>
      <c r="R39" s="23">
        <v>8</v>
      </c>
      <c r="S39" s="23">
        <v>4</v>
      </c>
      <c r="T39" s="23">
        <v>5</v>
      </c>
      <c r="U39" s="23">
        <v>4</v>
      </c>
      <c r="V39" s="23">
        <v>5</v>
      </c>
      <c r="W39" s="23">
        <v>7</v>
      </c>
      <c r="X39" s="25">
        <f t="shared" si="4"/>
        <v>51</v>
      </c>
      <c r="Y39" s="26">
        <f t="shared" si="5"/>
        <v>103</v>
      </c>
      <c r="Z39" s="27">
        <f t="shared" si="7"/>
        <v>31</v>
      </c>
      <c r="AA39" s="28">
        <v>0</v>
      </c>
    </row>
    <row r="40" spans="1:27" ht="18.75" customHeight="1" thickTop="1" thickBot="1" x14ac:dyDescent="0.3">
      <c r="A40" s="19">
        <v>36</v>
      </c>
      <c r="B40" s="20" t="s">
        <v>30</v>
      </c>
      <c r="C40" s="21"/>
      <c r="D40" s="65"/>
      <c r="E40" s="23">
        <v>9</v>
      </c>
      <c r="F40" s="23">
        <v>10</v>
      </c>
      <c r="G40" s="23">
        <v>6</v>
      </c>
      <c r="H40" s="23">
        <v>5</v>
      </c>
      <c r="I40" s="23">
        <v>4</v>
      </c>
      <c r="J40" s="23">
        <v>6</v>
      </c>
      <c r="K40" s="23">
        <v>4</v>
      </c>
      <c r="L40" s="23">
        <v>5</v>
      </c>
      <c r="M40" s="23">
        <v>5</v>
      </c>
      <c r="N40" s="24">
        <f t="shared" si="3"/>
        <v>54</v>
      </c>
      <c r="O40" s="23">
        <v>7</v>
      </c>
      <c r="P40" s="23">
        <v>7</v>
      </c>
      <c r="Q40" s="23">
        <v>5</v>
      </c>
      <c r="R40" s="23">
        <v>7</v>
      </c>
      <c r="S40" s="23">
        <v>6</v>
      </c>
      <c r="T40" s="23">
        <v>6</v>
      </c>
      <c r="U40" s="23">
        <v>3</v>
      </c>
      <c r="V40" s="23">
        <v>4</v>
      </c>
      <c r="W40" s="23">
        <v>5</v>
      </c>
      <c r="X40" s="25">
        <f t="shared" si="4"/>
        <v>50</v>
      </c>
      <c r="Y40" s="26">
        <f t="shared" si="5"/>
        <v>104</v>
      </c>
      <c r="Z40" s="27">
        <f t="shared" si="7"/>
        <v>32</v>
      </c>
      <c r="AA40" s="28">
        <v>0</v>
      </c>
    </row>
    <row r="41" spans="1:27" ht="18.75" customHeight="1" thickTop="1" thickBot="1" x14ac:dyDescent="0.3">
      <c r="A41" s="19">
        <v>37</v>
      </c>
      <c r="B41" s="29" t="s">
        <v>31</v>
      </c>
      <c r="C41" s="21"/>
      <c r="D41" s="31"/>
      <c r="E41" s="23">
        <v>9</v>
      </c>
      <c r="F41" s="23">
        <v>7</v>
      </c>
      <c r="G41" s="23">
        <v>6</v>
      </c>
      <c r="H41" s="23">
        <v>5</v>
      </c>
      <c r="I41" s="23">
        <v>4</v>
      </c>
      <c r="J41" s="23">
        <v>5</v>
      </c>
      <c r="K41" s="23">
        <v>5</v>
      </c>
      <c r="L41" s="23">
        <v>4</v>
      </c>
      <c r="M41" s="23">
        <v>6</v>
      </c>
      <c r="N41" s="24">
        <f t="shared" si="3"/>
        <v>51</v>
      </c>
      <c r="O41" s="23">
        <v>8</v>
      </c>
      <c r="P41" s="23">
        <v>6</v>
      </c>
      <c r="Q41" s="23">
        <v>6</v>
      </c>
      <c r="R41" s="23">
        <v>6</v>
      </c>
      <c r="S41" s="23">
        <v>6</v>
      </c>
      <c r="T41" s="23">
        <v>9</v>
      </c>
      <c r="U41" s="23">
        <v>3</v>
      </c>
      <c r="V41" s="23">
        <v>4</v>
      </c>
      <c r="W41" s="23">
        <v>5</v>
      </c>
      <c r="X41" s="25">
        <f t="shared" si="4"/>
        <v>53</v>
      </c>
      <c r="Y41" s="26">
        <f t="shared" si="5"/>
        <v>104</v>
      </c>
      <c r="Z41" s="27">
        <f t="shared" si="7"/>
        <v>32</v>
      </c>
      <c r="AA41" s="28">
        <v>0</v>
      </c>
    </row>
    <row r="42" spans="1:27" ht="18.75" customHeight="1" thickTop="1" x14ac:dyDescent="0.25"/>
    <row r="43" spans="1:27" ht="18.75" customHeight="1" x14ac:dyDescent="0.25"/>
    <row r="44" spans="1:27" ht="18.75" customHeight="1" x14ac:dyDescent="0.25"/>
    <row r="45" spans="1:27" ht="18.75" customHeight="1" x14ac:dyDescent="0.25"/>
    <row r="46" spans="1:27" ht="18.75" customHeight="1" x14ac:dyDescent="0.25"/>
    <row r="47" spans="1:27" ht="18.75" customHeight="1" x14ac:dyDescent="0.25"/>
    <row r="48" spans="1:27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</sheetData>
  <mergeCells count="2">
    <mergeCell ref="B1:AA1"/>
    <mergeCell ref="C2:D2"/>
  </mergeCells>
  <conditionalFormatting sqref="E3">
    <cfRule type="colorScale" priority="174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75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76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3:E37 G3 Q3 F4:M37 E39:M41 H2:H3 L2:L3 O2:O3 R2:R3 V2:V3 I3 O4:W37 O39:W41">
    <cfRule type="cellIs" dxfId="109" priority="180" operator="equal">
      <formula>1</formula>
    </cfRule>
    <cfRule type="cellIs" dxfId="108" priority="181" operator="equal">
      <formula>2</formula>
    </cfRule>
  </conditionalFormatting>
  <conditionalFormatting sqref="E4:E37 E39:E41 G4:G37 G39:G40 J4:J37 J39:J40 L39:M40 L4:M37">
    <cfRule type="colorScale" priority="159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37 E39:M41">
    <cfRule type="colorScale" priority="884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4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8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4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4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2:Q2 P3">
    <cfRule type="cellIs" dxfId="107" priority="182" operator="equal">
      <formula>2</formula>
    </cfRule>
    <cfRule type="cellIs" dxfId="106" priority="183" operator="equal">
      <formula>3</formula>
    </cfRule>
    <cfRule type="cellIs" dxfId="105" priority="184" operator="equal">
      <formula>4</formula>
    </cfRule>
  </conditionalFormatting>
  <conditionalFormatting sqref="F3">
    <cfRule type="colorScale" priority="173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37 F39:F41 H4:H37 H39:H40">
    <cfRule type="colorScale" priority="154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G3">
    <cfRule type="colorScale" priority="169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70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71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G41">
    <cfRule type="colorScale" priority="158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H41">
    <cfRule type="colorScale" priority="153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I4:I37 I39:I41 K4:K37 K39:K40">
    <cfRule type="colorScale" priority="152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3 I2:K2 S2:U2 M2:M3 W2:W3 T3">
    <cfRule type="cellIs" dxfId="104" priority="177" operator="equal">
      <formula>1</formula>
    </cfRule>
    <cfRule type="cellIs" dxfId="103" priority="178" operator="equal">
      <formula>2</formula>
    </cfRule>
    <cfRule type="cellIs" dxfId="102" priority="179" operator="equal">
      <formula>3</formula>
    </cfRule>
  </conditionalFormatting>
  <conditionalFormatting sqref="J3">
    <cfRule type="colorScale" priority="17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J41">
    <cfRule type="colorScale" priority="15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K3">
    <cfRule type="cellIs" dxfId="101" priority="164" operator="equal">
      <formula>1</formula>
    </cfRule>
    <cfRule type="cellIs" dxfId="100" priority="165" operator="equal">
      <formula>2</formula>
    </cfRule>
  </conditionalFormatting>
  <conditionalFormatting sqref="K41">
    <cfRule type="colorScale" priority="151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L41">
    <cfRule type="colorScale" priority="156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M41">
    <cfRule type="colorScale" priority="15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O4:O37 O39:O41">
    <cfRule type="colorScale" priority="885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5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5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85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5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6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37 O39:W41">
    <cfRule type="colorScale" priority="886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6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86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7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7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4:P37 P39:P41">
    <cfRule type="colorScale" priority="8877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887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7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88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8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8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3">
    <cfRule type="colorScale" priority="166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67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68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Q4:Q37 Q39:Q41">
    <cfRule type="colorScale" priority="888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9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9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89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9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9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4:R37 R39:R41">
    <cfRule type="colorScale" priority="890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890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90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90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0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0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ellIs" dxfId="99" priority="162" operator="equal">
      <formula>1</formula>
    </cfRule>
    <cfRule type="cellIs" dxfId="98" priority="163" operator="equal">
      <formula>2</formula>
    </cfRule>
  </conditionalFormatting>
  <conditionalFormatting sqref="S4:S37 S39:S41">
    <cfRule type="colorScale" priority="8913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891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91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91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1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1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4:T37 T39:T41">
    <cfRule type="colorScale" priority="892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9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92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92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3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3">
    <cfRule type="cellIs" dxfId="97" priority="160" operator="equal">
      <formula>1</formula>
    </cfRule>
    <cfRule type="cellIs" dxfId="96" priority="161" operator="equal">
      <formula>2</formula>
    </cfRule>
  </conditionalFormatting>
  <conditionalFormatting sqref="U4:U37 U39:U41">
    <cfRule type="colorScale" priority="8937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893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93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9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4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37 V39:V41">
    <cfRule type="colorScale" priority="894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95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95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95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5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5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37 W39:W41">
    <cfRule type="colorScale" priority="896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96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96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9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6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96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59"/>
  <sheetViews>
    <sheetView workbookViewId="0">
      <selection activeCell="AB8" sqref="AB8"/>
    </sheetView>
  </sheetViews>
  <sheetFormatPr defaultColWidth="4.625" defaultRowHeight="15.75" x14ac:dyDescent="0.25"/>
  <cols>
    <col min="1" max="1" width="4.75" style="2" customWidth="1"/>
    <col min="2" max="2" width="25.625" style="2" bestFit="1" customWidth="1"/>
    <col min="3" max="24" width="4.625" style="2"/>
    <col min="25" max="25" width="6.125" style="2" customWidth="1"/>
    <col min="26" max="16384" width="4.625" style="2"/>
  </cols>
  <sheetData>
    <row r="1" spans="1:25" ht="16.5" customHeight="1" thickTop="1" thickBot="1" x14ac:dyDescent="0.3">
      <c r="A1" s="1"/>
      <c r="B1" s="93" t="s">
        <v>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5" ht="18.75" customHeight="1" thickTop="1" thickBot="1" x14ac:dyDescent="0.3">
      <c r="A2" s="3"/>
      <c r="B2" s="3"/>
      <c r="C2" s="96" t="s">
        <v>0</v>
      </c>
      <c r="D2" s="97"/>
      <c r="E2" s="4">
        <v>1</v>
      </c>
      <c r="F2" s="4">
        <v>2</v>
      </c>
      <c r="G2" s="4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6" t="s">
        <v>1</v>
      </c>
      <c r="O2" s="5">
        <v>10</v>
      </c>
      <c r="P2" s="5">
        <v>11</v>
      </c>
      <c r="Q2" s="5">
        <v>12</v>
      </c>
      <c r="R2" s="5">
        <v>13</v>
      </c>
      <c r="S2" s="5">
        <v>14</v>
      </c>
      <c r="T2" s="5">
        <v>15</v>
      </c>
      <c r="U2" s="5">
        <v>16</v>
      </c>
      <c r="V2" s="5">
        <v>17</v>
      </c>
      <c r="W2" s="5">
        <v>18</v>
      </c>
      <c r="X2" s="3" t="s">
        <v>2</v>
      </c>
      <c r="Y2" s="3" t="s">
        <v>53</v>
      </c>
    </row>
    <row r="3" spans="1:25" ht="18.75" customHeight="1" thickTop="1" thickBot="1" x14ac:dyDescent="0.3">
      <c r="A3" s="8"/>
      <c r="B3" s="9" t="s">
        <v>6</v>
      </c>
      <c r="C3" s="10" t="s">
        <v>7</v>
      </c>
      <c r="D3" s="11" t="s">
        <v>8</v>
      </c>
      <c r="E3" s="12">
        <v>4</v>
      </c>
      <c r="F3" s="12">
        <v>5</v>
      </c>
      <c r="G3" s="13">
        <v>4</v>
      </c>
      <c r="H3" s="14">
        <v>5</v>
      </c>
      <c r="I3" s="14">
        <v>3</v>
      </c>
      <c r="J3" s="14">
        <v>4</v>
      </c>
      <c r="K3" s="14">
        <v>3</v>
      </c>
      <c r="L3" s="14">
        <v>4</v>
      </c>
      <c r="M3" s="14">
        <v>4</v>
      </c>
      <c r="N3" s="15">
        <f t="shared" ref="N3:N58" si="0">E3+F3+G3+H3+I3+J3+K3+L3+M3</f>
        <v>36</v>
      </c>
      <c r="O3" s="14">
        <v>4</v>
      </c>
      <c r="P3" s="14">
        <v>5</v>
      </c>
      <c r="Q3" s="12">
        <v>4</v>
      </c>
      <c r="R3" s="14">
        <v>5</v>
      </c>
      <c r="S3" s="14">
        <v>3</v>
      </c>
      <c r="T3" s="14">
        <v>4</v>
      </c>
      <c r="U3" s="14">
        <v>3</v>
      </c>
      <c r="V3" s="14">
        <v>4</v>
      </c>
      <c r="W3" s="14">
        <v>4</v>
      </c>
      <c r="X3" s="14">
        <f t="shared" ref="X3:X58" si="1">O3+P3+Q3+R3+S3+T3+U3+V3+W3</f>
        <v>36</v>
      </c>
      <c r="Y3" s="16">
        <f t="shared" ref="Y3:Y58" si="2">N3+X3</f>
        <v>72</v>
      </c>
    </row>
    <row r="4" spans="1:25" ht="18.75" customHeight="1" thickTop="1" thickBot="1" x14ac:dyDescent="0.3">
      <c r="A4" s="19">
        <v>1</v>
      </c>
      <c r="B4" s="29" t="s">
        <v>14</v>
      </c>
      <c r="C4" s="21"/>
      <c r="D4" s="22"/>
      <c r="E4" s="23">
        <v>4</v>
      </c>
      <c r="F4" s="23">
        <v>5</v>
      </c>
      <c r="G4" s="23">
        <v>4</v>
      </c>
      <c r="H4" s="23">
        <v>5</v>
      </c>
      <c r="I4" s="23">
        <v>2</v>
      </c>
      <c r="J4" s="23">
        <v>6</v>
      </c>
      <c r="K4" s="23">
        <v>4</v>
      </c>
      <c r="L4" s="23">
        <v>4</v>
      </c>
      <c r="M4" s="23">
        <v>5</v>
      </c>
      <c r="N4" s="24">
        <f t="shared" si="0"/>
        <v>39</v>
      </c>
      <c r="O4" s="23">
        <v>6</v>
      </c>
      <c r="P4" s="23">
        <v>4</v>
      </c>
      <c r="Q4" s="23">
        <v>4</v>
      </c>
      <c r="R4" s="23">
        <v>5</v>
      </c>
      <c r="S4" s="23">
        <v>3</v>
      </c>
      <c r="T4" s="23">
        <v>5</v>
      </c>
      <c r="U4" s="23">
        <v>3</v>
      </c>
      <c r="V4" s="23">
        <v>4</v>
      </c>
      <c r="W4" s="23">
        <v>4</v>
      </c>
      <c r="X4" s="25">
        <f t="shared" si="1"/>
        <v>38</v>
      </c>
      <c r="Y4" s="26">
        <f t="shared" si="2"/>
        <v>77</v>
      </c>
    </row>
    <row r="5" spans="1:25" ht="18.75" customHeight="1" thickTop="1" thickBot="1" x14ac:dyDescent="0.3">
      <c r="A5" s="19">
        <v>2</v>
      </c>
      <c r="B5" s="20" t="s">
        <v>11</v>
      </c>
      <c r="C5" s="21"/>
      <c r="D5" s="31"/>
      <c r="E5" s="23">
        <v>5</v>
      </c>
      <c r="F5" s="23">
        <v>4</v>
      </c>
      <c r="G5" s="23">
        <v>5</v>
      </c>
      <c r="H5" s="23">
        <v>4</v>
      </c>
      <c r="I5" s="23">
        <v>3</v>
      </c>
      <c r="J5" s="23">
        <v>4</v>
      </c>
      <c r="K5" s="23">
        <v>3</v>
      </c>
      <c r="L5" s="23">
        <v>5</v>
      </c>
      <c r="M5" s="23">
        <v>3</v>
      </c>
      <c r="N5" s="24">
        <f t="shared" si="0"/>
        <v>36</v>
      </c>
      <c r="O5" s="23">
        <v>4</v>
      </c>
      <c r="P5" s="23">
        <v>6</v>
      </c>
      <c r="Q5" s="23">
        <v>4</v>
      </c>
      <c r="R5" s="23">
        <v>5</v>
      </c>
      <c r="S5" s="23">
        <v>6</v>
      </c>
      <c r="T5" s="23">
        <v>5</v>
      </c>
      <c r="U5" s="23">
        <v>3</v>
      </c>
      <c r="V5" s="23">
        <v>4</v>
      </c>
      <c r="W5" s="23">
        <v>4</v>
      </c>
      <c r="X5" s="25">
        <f t="shared" si="1"/>
        <v>41</v>
      </c>
      <c r="Y5" s="26">
        <f t="shared" si="2"/>
        <v>77</v>
      </c>
    </row>
    <row r="6" spans="1:25" ht="18.75" customHeight="1" thickTop="1" thickBot="1" x14ac:dyDescent="0.3">
      <c r="A6" s="19">
        <v>3</v>
      </c>
      <c r="B6" s="20" t="s">
        <v>49</v>
      </c>
      <c r="C6" s="21"/>
      <c r="D6" s="22"/>
      <c r="E6" s="23">
        <v>6</v>
      </c>
      <c r="F6" s="23">
        <v>6</v>
      </c>
      <c r="G6" s="23">
        <v>4</v>
      </c>
      <c r="H6" s="23">
        <v>5</v>
      </c>
      <c r="I6" s="23">
        <v>3</v>
      </c>
      <c r="J6" s="23">
        <v>4</v>
      </c>
      <c r="K6" s="23">
        <v>3</v>
      </c>
      <c r="L6" s="23">
        <v>4</v>
      </c>
      <c r="M6" s="23">
        <v>5</v>
      </c>
      <c r="N6" s="24">
        <f t="shared" si="0"/>
        <v>40</v>
      </c>
      <c r="O6" s="23">
        <v>4</v>
      </c>
      <c r="P6" s="23">
        <v>5</v>
      </c>
      <c r="Q6" s="23">
        <v>4</v>
      </c>
      <c r="R6" s="23">
        <v>5</v>
      </c>
      <c r="S6" s="23">
        <v>3</v>
      </c>
      <c r="T6" s="23">
        <v>4</v>
      </c>
      <c r="U6" s="23">
        <v>3</v>
      </c>
      <c r="V6" s="23">
        <v>5</v>
      </c>
      <c r="W6" s="23">
        <v>5</v>
      </c>
      <c r="X6" s="25">
        <f t="shared" si="1"/>
        <v>38</v>
      </c>
      <c r="Y6" s="26">
        <f t="shared" si="2"/>
        <v>78</v>
      </c>
    </row>
    <row r="7" spans="1:25" ht="18.75" customHeight="1" thickTop="1" thickBot="1" x14ac:dyDescent="0.3">
      <c r="A7" s="19">
        <v>4</v>
      </c>
      <c r="B7" s="29" t="s">
        <v>10</v>
      </c>
      <c r="C7" s="21"/>
      <c r="D7" s="30"/>
      <c r="E7" s="23">
        <v>4</v>
      </c>
      <c r="F7" s="23">
        <v>4</v>
      </c>
      <c r="G7" s="23">
        <v>5</v>
      </c>
      <c r="H7" s="23">
        <v>6</v>
      </c>
      <c r="I7" s="23">
        <v>4</v>
      </c>
      <c r="J7" s="23">
        <v>5</v>
      </c>
      <c r="K7" s="23">
        <v>3</v>
      </c>
      <c r="L7" s="23">
        <v>4</v>
      </c>
      <c r="M7" s="23">
        <v>4</v>
      </c>
      <c r="N7" s="24">
        <f t="shared" si="0"/>
        <v>39</v>
      </c>
      <c r="O7" s="23">
        <v>4</v>
      </c>
      <c r="P7" s="23">
        <v>5</v>
      </c>
      <c r="Q7" s="23">
        <v>5</v>
      </c>
      <c r="R7" s="23">
        <v>5</v>
      </c>
      <c r="S7" s="23">
        <v>4</v>
      </c>
      <c r="T7" s="23">
        <v>6</v>
      </c>
      <c r="U7" s="23">
        <v>3</v>
      </c>
      <c r="V7" s="23">
        <v>3</v>
      </c>
      <c r="W7" s="23">
        <v>4</v>
      </c>
      <c r="X7" s="25">
        <f t="shared" si="1"/>
        <v>39</v>
      </c>
      <c r="Y7" s="26">
        <f t="shared" si="2"/>
        <v>78</v>
      </c>
    </row>
    <row r="8" spans="1:25" ht="18.75" customHeight="1" thickTop="1" thickBot="1" x14ac:dyDescent="0.3">
      <c r="A8" s="19">
        <v>5</v>
      </c>
      <c r="B8" s="29" t="s">
        <v>12</v>
      </c>
      <c r="C8" s="21"/>
      <c r="D8" s="22"/>
      <c r="E8" s="23">
        <v>5</v>
      </c>
      <c r="F8" s="23">
        <v>5</v>
      </c>
      <c r="G8" s="23">
        <v>4</v>
      </c>
      <c r="H8" s="23">
        <v>7</v>
      </c>
      <c r="I8" s="23">
        <v>3</v>
      </c>
      <c r="J8" s="23">
        <v>5</v>
      </c>
      <c r="K8" s="23">
        <v>3</v>
      </c>
      <c r="L8" s="23">
        <v>4</v>
      </c>
      <c r="M8" s="23">
        <v>4</v>
      </c>
      <c r="N8" s="24">
        <f t="shared" si="0"/>
        <v>40</v>
      </c>
      <c r="O8" s="23">
        <v>4</v>
      </c>
      <c r="P8" s="23">
        <v>6</v>
      </c>
      <c r="Q8" s="23">
        <v>4</v>
      </c>
      <c r="R8" s="23">
        <v>5</v>
      </c>
      <c r="S8" s="23">
        <v>3</v>
      </c>
      <c r="T8" s="23">
        <v>5</v>
      </c>
      <c r="U8" s="23">
        <v>4</v>
      </c>
      <c r="V8" s="23">
        <v>4</v>
      </c>
      <c r="W8" s="23">
        <v>4</v>
      </c>
      <c r="X8" s="25">
        <f t="shared" si="1"/>
        <v>39</v>
      </c>
      <c r="Y8" s="26">
        <f t="shared" si="2"/>
        <v>79</v>
      </c>
    </row>
    <row r="9" spans="1:25" ht="18.75" customHeight="1" thickTop="1" thickBot="1" x14ac:dyDescent="0.3">
      <c r="A9" s="19">
        <v>6</v>
      </c>
      <c r="B9" s="29" t="s">
        <v>43</v>
      </c>
      <c r="C9" s="21"/>
      <c r="D9" s="31"/>
      <c r="E9" s="23">
        <v>5</v>
      </c>
      <c r="F9" s="23">
        <v>5</v>
      </c>
      <c r="G9" s="23">
        <v>5</v>
      </c>
      <c r="H9" s="23">
        <v>4</v>
      </c>
      <c r="I9" s="23">
        <v>3</v>
      </c>
      <c r="J9" s="23">
        <v>4</v>
      </c>
      <c r="K9" s="23">
        <v>5</v>
      </c>
      <c r="L9" s="23">
        <v>4</v>
      </c>
      <c r="M9" s="23">
        <v>4</v>
      </c>
      <c r="N9" s="24">
        <f t="shared" si="0"/>
        <v>39</v>
      </c>
      <c r="O9" s="23">
        <v>4</v>
      </c>
      <c r="P9" s="23">
        <v>4</v>
      </c>
      <c r="Q9" s="23">
        <v>5</v>
      </c>
      <c r="R9" s="23">
        <v>5</v>
      </c>
      <c r="S9" s="23">
        <v>3</v>
      </c>
      <c r="T9" s="23">
        <v>6</v>
      </c>
      <c r="U9" s="23">
        <v>4</v>
      </c>
      <c r="V9" s="23">
        <v>4</v>
      </c>
      <c r="W9" s="23">
        <v>6</v>
      </c>
      <c r="X9" s="25">
        <f t="shared" si="1"/>
        <v>41</v>
      </c>
      <c r="Y9" s="26">
        <f t="shared" si="2"/>
        <v>80</v>
      </c>
    </row>
    <row r="10" spans="1:25" ht="18.75" customHeight="1" thickTop="1" thickBot="1" x14ac:dyDescent="0.3">
      <c r="A10" s="19">
        <v>7</v>
      </c>
      <c r="B10" s="29" t="s">
        <v>21</v>
      </c>
      <c r="C10" s="21"/>
      <c r="D10" s="31"/>
      <c r="E10" s="23">
        <v>6</v>
      </c>
      <c r="F10" s="23">
        <v>5</v>
      </c>
      <c r="G10" s="23">
        <v>5</v>
      </c>
      <c r="H10" s="23">
        <v>5</v>
      </c>
      <c r="I10" s="23">
        <v>3</v>
      </c>
      <c r="J10" s="23">
        <v>5</v>
      </c>
      <c r="K10" s="23">
        <v>3</v>
      </c>
      <c r="L10" s="23">
        <v>6</v>
      </c>
      <c r="M10" s="23">
        <v>4</v>
      </c>
      <c r="N10" s="24">
        <f t="shared" si="0"/>
        <v>42</v>
      </c>
      <c r="O10" s="23">
        <v>4</v>
      </c>
      <c r="P10" s="23">
        <v>5</v>
      </c>
      <c r="Q10" s="23">
        <v>4</v>
      </c>
      <c r="R10" s="23">
        <v>6</v>
      </c>
      <c r="S10" s="23">
        <v>3</v>
      </c>
      <c r="T10" s="23">
        <v>4</v>
      </c>
      <c r="U10" s="23">
        <v>3</v>
      </c>
      <c r="V10" s="23">
        <v>4</v>
      </c>
      <c r="W10" s="23">
        <v>5</v>
      </c>
      <c r="X10" s="25">
        <f t="shared" si="1"/>
        <v>38</v>
      </c>
      <c r="Y10" s="26">
        <f t="shared" si="2"/>
        <v>80</v>
      </c>
    </row>
    <row r="11" spans="1:25" ht="18.75" customHeight="1" thickTop="1" thickBot="1" x14ac:dyDescent="0.3">
      <c r="A11" s="19">
        <v>8</v>
      </c>
      <c r="B11" s="20" t="s">
        <v>23</v>
      </c>
      <c r="C11" s="21"/>
      <c r="D11" s="31"/>
      <c r="E11" s="23">
        <v>5</v>
      </c>
      <c r="F11" s="23">
        <v>8</v>
      </c>
      <c r="G11" s="23">
        <v>4</v>
      </c>
      <c r="H11" s="23">
        <v>6</v>
      </c>
      <c r="I11" s="23">
        <v>4</v>
      </c>
      <c r="J11" s="23">
        <v>4</v>
      </c>
      <c r="K11" s="23">
        <v>2</v>
      </c>
      <c r="L11" s="23">
        <v>4</v>
      </c>
      <c r="M11" s="23">
        <v>4</v>
      </c>
      <c r="N11" s="24">
        <f t="shared" si="0"/>
        <v>41</v>
      </c>
      <c r="O11" s="23">
        <v>4</v>
      </c>
      <c r="P11" s="23">
        <v>6</v>
      </c>
      <c r="Q11" s="23">
        <v>4</v>
      </c>
      <c r="R11" s="23">
        <v>5</v>
      </c>
      <c r="S11" s="23">
        <v>3</v>
      </c>
      <c r="T11" s="23">
        <v>6</v>
      </c>
      <c r="U11" s="23">
        <v>3</v>
      </c>
      <c r="V11" s="23">
        <v>4</v>
      </c>
      <c r="W11" s="23">
        <v>4</v>
      </c>
      <c r="X11" s="25">
        <f t="shared" si="1"/>
        <v>39</v>
      </c>
      <c r="Y11" s="26">
        <f t="shared" si="2"/>
        <v>80</v>
      </c>
    </row>
    <row r="12" spans="1:25" ht="18.75" customHeight="1" thickTop="1" thickBot="1" x14ac:dyDescent="0.3">
      <c r="A12" s="19">
        <v>9</v>
      </c>
      <c r="B12" s="29" t="s">
        <v>13</v>
      </c>
      <c r="C12" s="21"/>
      <c r="D12" s="31"/>
      <c r="E12" s="23">
        <v>5</v>
      </c>
      <c r="F12" s="23">
        <v>4</v>
      </c>
      <c r="G12" s="23">
        <v>4</v>
      </c>
      <c r="H12" s="23">
        <v>5</v>
      </c>
      <c r="I12" s="23">
        <v>3</v>
      </c>
      <c r="J12" s="23">
        <v>5</v>
      </c>
      <c r="K12" s="23">
        <v>3</v>
      </c>
      <c r="L12" s="23">
        <v>6</v>
      </c>
      <c r="M12" s="23">
        <v>5</v>
      </c>
      <c r="N12" s="24">
        <f t="shared" si="0"/>
        <v>40</v>
      </c>
      <c r="O12" s="23">
        <v>4</v>
      </c>
      <c r="P12" s="23">
        <v>8</v>
      </c>
      <c r="Q12" s="23">
        <v>6</v>
      </c>
      <c r="R12" s="23">
        <v>4</v>
      </c>
      <c r="S12" s="23">
        <v>3</v>
      </c>
      <c r="T12" s="23">
        <v>5</v>
      </c>
      <c r="U12" s="23">
        <v>3</v>
      </c>
      <c r="V12" s="23">
        <v>4</v>
      </c>
      <c r="W12" s="23">
        <v>4</v>
      </c>
      <c r="X12" s="25">
        <f t="shared" si="1"/>
        <v>41</v>
      </c>
      <c r="Y12" s="26">
        <f t="shared" si="2"/>
        <v>81</v>
      </c>
    </row>
    <row r="13" spans="1:25" ht="18.75" customHeight="1" thickTop="1" thickBot="1" x14ac:dyDescent="0.3">
      <c r="A13" s="19">
        <v>10</v>
      </c>
      <c r="B13" s="29" t="s">
        <v>39</v>
      </c>
      <c r="C13" s="21"/>
      <c r="D13" s="22"/>
      <c r="E13" s="23">
        <v>5</v>
      </c>
      <c r="F13" s="23">
        <v>4</v>
      </c>
      <c r="G13" s="23">
        <v>4</v>
      </c>
      <c r="H13" s="23">
        <v>6</v>
      </c>
      <c r="I13" s="23">
        <v>4</v>
      </c>
      <c r="J13" s="23">
        <v>4</v>
      </c>
      <c r="K13" s="23">
        <v>4</v>
      </c>
      <c r="L13" s="23">
        <v>4</v>
      </c>
      <c r="M13" s="23">
        <v>5</v>
      </c>
      <c r="N13" s="24">
        <f t="shared" si="0"/>
        <v>40</v>
      </c>
      <c r="O13" s="23">
        <v>4</v>
      </c>
      <c r="P13" s="23">
        <v>7</v>
      </c>
      <c r="Q13" s="23">
        <v>6</v>
      </c>
      <c r="R13" s="23">
        <v>5</v>
      </c>
      <c r="S13" s="23">
        <v>3</v>
      </c>
      <c r="T13" s="23">
        <v>5</v>
      </c>
      <c r="U13" s="23">
        <v>4</v>
      </c>
      <c r="V13" s="23">
        <v>6</v>
      </c>
      <c r="W13" s="23">
        <v>4</v>
      </c>
      <c r="X13" s="25">
        <f t="shared" si="1"/>
        <v>44</v>
      </c>
      <c r="Y13" s="26">
        <f t="shared" si="2"/>
        <v>84</v>
      </c>
    </row>
    <row r="14" spans="1:25" ht="18.75" customHeight="1" thickTop="1" thickBot="1" x14ac:dyDescent="0.3">
      <c r="A14" s="19">
        <v>11</v>
      </c>
      <c r="B14" s="20" t="s">
        <v>17</v>
      </c>
      <c r="C14" s="21"/>
      <c r="D14" s="31"/>
      <c r="E14" s="23">
        <v>4</v>
      </c>
      <c r="F14" s="23">
        <v>6</v>
      </c>
      <c r="G14" s="23">
        <v>5</v>
      </c>
      <c r="H14" s="23">
        <v>5</v>
      </c>
      <c r="I14" s="23">
        <v>4</v>
      </c>
      <c r="J14" s="23">
        <v>4</v>
      </c>
      <c r="K14" s="23">
        <v>3</v>
      </c>
      <c r="L14" s="23">
        <v>5</v>
      </c>
      <c r="M14" s="23">
        <v>5</v>
      </c>
      <c r="N14" s="24">
        <f t="shared" si="0"/>
        <v>41</v>
      </c>
      <c r="O14" s="23">
        <v>5</v>
      </c>
      <c r="P14" s="23">
        <v>4</v>
      </c>
      <c r="Q14" s="23">
        <v>5</v>
      </c>
      <c r="R14" s="23">
        <v>5</v>
      </c>
      <c r="S14" s="23">
        <v>6</v>
      </c>
      <c r="T14" s="23">
        <v>4</v>
      </c>
      <c r="U14" s="23">
        <v>3</v>
      </c>
      <c r="V14" s="23">
        <v>6</v>
      </c>
      <c r="W14" s="23">
        <v>6</v>
      </c>
      <c r="X14" s="25">
        <f t="shared" si="1"/>
        <v>44</v>
      </c>
      <c r="Y14" s="26">
        <f t="shared" si="2"/>
        <v>85</v>
      </c>
    </row>
    <row r="15" spans="1:25" ht="18.75" customHeight="1" thickTop="1" thickBot="1" x14ac:dyDescent="0.3">
      <c r="A15" s="19">
        <v>12</v>
      </c>
      <c r="B15" s="29" t="s">
        <v>25</v>
      </c>
      <c r="C15" s="21"/>
      <c r="D15" s="31"/>
      <c r="E15" s="23">
        <v>5</v>
      </c>
      <c r="F15" s="23">
        <v>6</v>
      </c>
      <c r="G15" s="23">
        <v>5</v>
      </c>
      <c r="H15" s="23">
        <v>4</v>
      </c>
      <c r="I15" s="23">
        <v>3</v>
      </c>
      <c r="J15" s="23">
        <v>6</v>
      </c>
      <c r="K15" s="23">
        <v>3</v>
      </c>
      <c r="L15" s="23">
        <v>5</v>
      </c>
      <c r="M15" s="23">
        <v>4</v>
      </c>
      <c r="N15" s="24">
        <f t="shared" si="0"/>
        <v>41</v>
      </c>
      <c r="O15" s="23">
        <v>4</v>
      </c>
      <c r="P15" s="23">
        <v>6</v>
      </c>
      <c r="Q15" s="23">
        <v>5</v>
      </c>
      <c r="R15" s="23">
        <v>7</v>
      </c>
      <c r="S15" s="23">
        <v>3</v>
      </c>
      <c r="T15" s="23">
        <v>5</v>
      </c>
      <c r="U15" s="23">
        <v>4</v>
      </c>
      <c r="V15" s="23">
        <v>4</v>
      </c>
      <c r="W15" s="23">
        <v>6</v>
      </c>
      <c r="X15" s="25">
        <f t="shared" si="1"/>
        <v>44</v>
      </c>
      <c r="Y15" s="26">
        <f t="shared" si="2"/>
        <v>85</v>
      </c>
    </row>
    <row r="16" spans="1:25" ht="18.75" customHeight="1" thickTop="1" thickBot="1" x14ac:dyDescent="0.3">
      <c r="A16" s="19">
        <v>13</v>
      </c>
      <c r="B16" s="20" t="s">
        <v>34</v>
      </c>
      <c r="C16" s="21"/>
      <c r="D16" s="22"/>
      <c r="E16" s="23">
        <v>6</v>
      </c>
      <c r="F16" s="23">
        <v>5</v>
      </c>
      <c r="G16" s="23">
        <v>4</v>
      </c>
      <c r="H16" s="23">
        <v>4</v>
      </c>
      <c r="I16" s="23">
        <v>3</v>
      </c>
      <c r="J16" s="23">
        <v>6</v>
      </c>
      <c r="K16" s="23">
        <v>4</v>
      </c>
      <c r="L16" s="23">
        <v>5</v>
      </c>
      <c r="M16" s="23">
        <v>5</v>
      </c>
      <c r="N16" s="24">
        <f t="shared" si="0"/>
        <v>42</v>
      </c>
      <c r="O16" s="23">
        <v>4</v>
      </c>
      <c r="P16" s="23">
        <v>8</v>
      </c>
      <c r="Q16" s="23">
        <v>3</v>
      </c>
      <c r="R16" s="23">
        <v>5</v>
      </c>
      <c r="S16" s="23">
        <v>4</v>
      </c>
      <c r="T16" s="23">
        <v>5</v>
      </c>
      <c r="U16" s="23">
        <v>3</v>
      </c>
      <c r="V16" s="23">
        <v>4</v>
      </c>
      <c r="W16" s="23">
        <v>7</v>
      </c>
      <c r="X16" s="25">
        <f t="shared" si="1"/>
        <v>43</v>
      </c>
      <c r="Y16" s="26">
        <f t="shared" si="2"/>
        <v>85</v>
      </c>
    </row>
    <row r="17" spans="1:25" ht="18.75" customHeight="1" thickTop="1" thickBot="1" x14ac:dyDescent="0.3">
      <c r="A17" s="19">
        <v>14</v>
      </c>
      <c r="B17" s="29" t="s">
        <v>44</v>
      </c>
      <c r="C17" s="21"/>
      <c r="D17" s="22"/>
      <c r="E17" s="23">
        <v>5</v>
      </c>
      <c r="F17" s="23">
        <v>6</v>
      </c>
      <c r="G17" s="23">
        <v>5</v>
      </c>
      <c r="H17" s="23">
        <v>5</v>
      </c>
      <c r="I17" s="23">
        <v>4</v>
      </c>
      <c r="J17" s="23">
        <v>7</v>
      </c>
      <c r="K17" s="23">
        <v>3</v>
      </c>
      <c r="L17" s="23">
        <v>5</v>
      </c>
      <c r="M17" s="23">
        <v>5</v>
      </c>
      <c r="N17" s="24">
        <f t="shared" si="0"/>
        <v>45</v>
      </c>
      <c r="O17" s="23">
        <v>4</v>
      </c>
      <c r="P17" s="23">
        <v>5</v>
      </c>
      <c r="Q17" s="23">
        <v>4</v>
      </c>
      <c r="R17" s="23">
        <v>7</v>
      </c>
      <c r="S17" s="23">
        <v>3</v>
      </c>
      <c r="T17" s="23">
        <v>6</v>
      </c>
      <c r="U17" s="23">
        <v>3</v>
      </c>
      <c r="V17" s="23">
        <v>4</v>
      </c>
      <c r="W17" s="23">
        <v>4</v>
      </c>
      <c r="X17" s="25">
        <f t="shared" si="1"/>
        <v>40</v>
      </c>
      <c r="Y17" s="26">
        <f t="shared" si="2"/>
        <v>85</v>
      </c>
    </row>
    <row r="18" spans="1:25" ht="18.75" customHeight="1" thickTop="1" thickBot="1" x14ac:dyDescent="0.3">
      <c r="A18" s="19">
        <v>15</v>
      </c>
      <c r="B18" s="29" t="s">
        <v>32</v>
      </c>
      <c r="C18" s="21"/>
      <c r="D18" s="31"/>
      <c r="E18" s="23">
        <v>4</v>
      </c>
      <c r="F18" s="23">
        <v>6</v>
      </c>
      <c r="G18" s="23">
        <v>5</v>
      </c>
      <c r="H18" s="23">
        <v>7</v>
      </c>
      <c r="I18" s="23">
        <v>4</v>
      </c>
      <c r="J18" s="23"/>
      <c r="K18" s="23">
        <v>5</v>
      </c>
      <c r="L18" s="23">
        <v>4</v>
      </c>
      <c r="M18" s="23">
        <v>5</v>
      </c>
      <c r="N18" s="24">
        <f t="shared" si="0"/>
        <v>40</v>
      </c>
      <c r="O18" s="23">
        <v>4</v>
      </c>
      <c r="P18" s="23">
        <v>5</v>
      </c>
      <c r="Q18" s="23">
        <v>7</v>
      </c>
      <c r="R18" s="23">
        <v>6</v>
      </c>
      <c r="S18" s="23">
        <v>3</v>
      </c>
      <c r="T18" s="23">
        <v>5</v>
      </c>
      <c r="U18" s="23">
        <v>6</v>
      </c>
      <c r="V18" s="23">
        <v>5</v>
      </c>
      <c r="W18" s="23">
        <v>5</v>
      </c>
      <c r="X18" s="25">
        <f t="shared" si="1"/>
        <v>46</v>
      </c>
      <c r="Y18" s="26">
        <f t="shared" si="2"/>
        <v>86</v>
      </c>
    </row>
    <row r="19" spans="1:25" ht="18.75" customHeight="1" thickTop="1" thickBot="1" x14ac:dyDescent="0.3">
      <c r="A19" s="19">
        <v>16</v>
      </c>
      <c r="B19" s="20" t="s">
        <v>22</v>
      </c>
      <c r="C19" s="21"/>
      <c r="D19" s="31"/>
      <c r="E19" s="23">
        <v>6</v>
      </c>
      <c r="F19" s="23">
        <v>7</v>
      </c>
      <c r="G19" s="23">
        <v>6</v>
      </c>
      <c r="H19" s="23">
        <v>4</v>
      </c>
      <c r="I19" s="23">
        <v>5</v>
      </c>
      <c r="J19" s="23">
        <v>5</v>
      </c>
      <c r="K19" s="23">
        <v>3</v>
      </c>
      <c r="L19" s="23">
        <v>7</v>
      </c>
      <c r="M19" s="23">
        <v>5</v>
      </c>
      <c r="N19" s="24">
        <f t="shared" si="0"/>
        <v>48</v>
      </c>
      <c r="O19" s="23">
        <v>6</v>
      </c>
      <c r="P19" s="23">
        <v>4</v>
      </c>
      <c r="Q19" s="23">
        <v>5</v>
      </c>
      <c r="R19" s="23">
        <v>6</v>
      </c>
      <c r="S19" s="23">
        <v>3</v>
      </c>
      <c r="T19" s="23">
        <v>5</v>
      </c>
      <c r="U19" s="23">
        <v>3</v>
      </c>
      <c r="V19" s="23">
        <v>3</v>
      </c>
      <c r="W19" s="23">
        <v>4</v>
      </c>
      <c r="X19" s="25">
        <f t="shared" si="1"/>
        <v>39</v>
      </c>
      <c r="Y19" s="26">
        <f t="shared" si="2"/>
        <v>87</v>
      </c>
    </row>
    <row r="20" spans="1:25" ht="18.75" customHeight="1" thickTop="1" thickBot="1" x14ac:dyDescent="0.3">
      <c r="A20" s="19">
        <v>17</v>
      </c>
      <c r="B20" s="29" t="s">
        <v>18</v>
      </c>
      <c r="C20" s="21"/>
      <c r="D20" s="22"/>
      <c r="E20" s="23">
        <v>4</v>
      </c>
      <c r="F20" s="23">
        <v>6</v>
      </c>
      <c r="G20" s="23">
        <v>4</v>
      </c>
      <c r="H20" s="23">
        <v>6</v>
      </c>
      <c r="I20" s="23">
        <v>3</v>
      </c>
      <c r="J20" s="23">
        <v>6</v>
      </c>
      <c r="K20" s="23">
        <v>5</v>
      </c>
      <c r="L20" s="23">
        <v>7</v>
      </c>
      <c r="M20" s="23">
        <v>4</v>
      </c>
      <c r="N20" s="24">
        <f t="shared" si="0"/>
        <v>45</v>
      </c>
      <c r="O20" s="23">
        <v>4</v>
      </c>
      <c r="P20" s="23">
        <v>9</v>
      </c>
      <c r="Q20" s="23">
        <v>5</v>
      </c>
      <c r="R20" s="23">
        <v>4</v>
      </c>
      <c r="S20" s="23">
        <v>3</v>
      </c>
      <c r="T20" s="23">
        <v>4</v>
      </c>
      <c r="U20" s="23">
        <v>4</v>
      </c>
      <c r="V20" s="23">
        <v>5</v>
      </c>
      <c r="W20" s="23">
        <v>6</v>
      </c>
      <c r="X20" s="25">
        <f t="shared" si="1"/>
        <v>44</v>
      </c>
      <c r="Y20" s="26">
        <f t="shared" si="2"/>
        <v>89</v>
      </c>
    </row>
    <row r="21" spans="1:25" ht="18.75" customHeight="1" thickTop="1" thickBot="1" x14ac:dyDescent="0.3">
      <c r="A21" s="19">
        <v>18</v>
      </c>
      <c r="B21" s="20" t="s">
        <v>27</v>
      </c>
      <c r="C21" s="21"/>
      <c r="D21" s="31"/>
      <c r="E21" s="23">
        <v>5</v>
      </c>
      <c r="F21" s="23">
        <v>6</v>
      </c>
      <c r="G21" s="23">
        <v>4</v>
      </c>
      <c r="H21" s="23">
        <v>6</v>
      </c>
      <c r="I21" s="23">
        <v>5</v>
      </c>
      <c r="J21" s="23">
        <v>5</v>
      </c>
      <c r="K21" s="23">
        <v>2</v>
      </c>
      <c r="L21" s="23">
        <v>5</v>
      </c>
      <c r="M21" s="23">
        <v>5</v>
      </c>
      <c r="N21" s="24">
        <f t="shared" si="0"/>
        <v>43</v>
      </c>
      <c r="O21" s="23">
        <v>6</v>
      </c>
      <c r="P21" s="23">
        <v>6</v>
      </c>
      <c r="Q21" s="23">
        <v>5</v>
      </c>
      <c r="R21" s="23">
        <v>5</v>
      </c>
      <c r="S21" s="23">
        <v>4</v>
      </c>
      <c r="T21" s="23">
        <v>5</v>
      </c>
      <c r="U21" s="23">
        <v>4</v>
      </c>
      <c r="V21" s="23">
        <v>6</v>
      </c>
      <c r="W21" s="23">
        <v>5</v>
      </c>
      <c r="X21" s="25">
        <f t="shared" si="1"/>
        <v>46</v>
      </c>
      <c r="Y21" s="26">
        <f t="shared" si="2"/>
        <v>89</v>
      </c>
    </row>
    <row r="22" spans="1:25" ht="18.75" customHeight="1" thickTop="1" thickBot="1" x14ac:dyDescent="0.3">
      <c r="A22" s="19">
        <v>19</v>
      </c>
      <c r="B22" s="20" t="s">
        <v>36</v>
      </c>
      <c r="C22" s="21"/>
      <c r="D22" s="31"/>
      <c r="E22" s="23">
        <v>6</v>
      </c>
      <c r="F22" s="23">
        <v>6</v>
      </c>
      <c r="G22" s="23">
        <v>3</v>
      </c>
      <c r="H22" s="23">
        <v>6</v>
      </c>
      <c r="I22" s="23">
        <v>4</v>
      </c>
      <c r="J22" s="23">
        <v>6</v>
      </c>
      <c r="K22" s="23">
        <v>3</v>
      </c>
      <c r="L22" s="23">
        <v>5</v>
      </c>
      <c r="M22" s="23">
        <v>6</v>
      </c>
      <c r="N22" s="24">
        <f t="shared" si="0"/>
        <v>45</v>
      </c>
      <c r="O22" s="23">
        <v>5</v>
      </c>
      <c r="P22" s="23">
        <v>5</v>
      </c>
      <c r="Q22" s="23">
        <v>5</v>
      </c>
      <c r="R22" s="23">
        <v>8</v>
      </c>
      <c r="S22" s="23">
        <v>4</v>
      </c>
      <c r="T22" s="23">
        <v>6</v>
      </c>
      <c r="U22" s="23">
        <v>3</v>
      </c>
      <c r="V22" s="23">
        <v>4</v>
      </c>
      <c r="W22" s="23">
        <v>5</v>
      </c>
      <c r="X22" s="25">
        <f t="shared" si="1"/>
        <v>45</v>
      </c>
      <c r="Y22" s="26">
        <f t="shared" si="2"/>
        <v>90</v>
      </c>
    </row>
    <row r="23" spans="1:25" ht="18.75" customHeight="1" thickTop="1" thickBot="1" x14ac:dyDescent="0.3">
      <c r="A23" s="19">
        <v>20</v>
      </c>
      <c r="B23" s="20" t="s">
        <v>24</v>
      </c>
      <c r="C23" s="21"/>
      <c r="D23" s="22"/>
      <c r="E23" s="23">
        <v>6</v>
      </c>
      <c r="F23" s="23">
        <v>7</v>
      </c>
      <c r="G23" s="23">
        <v>5</v>
      </c>
      <c r="H23" s="23">
        <v>6</v>
      </c>
      <c r="I23" s="23">
        <v>3</v>
      </c>
      <c r="J23" s="23">
        <v>6</v>
      </c>
      <c r="K23" s="23">
        <v>5</v>
      </c>
      <c r="L23" s="23">
        <v>5</v>
      </c>
      <c r="M23" s="23">
        <v>5</v>
      </c>
      <c r="N23" s="24">
        <f t="shared" si="0"/>
        <v>48</v>
      </c>
      <c r="O23" s="23">
        <v>6</v>
      </c>
      <c r="P23" s="23">
        <v>7</v>
      </c>
      <c r="Q23" s="23">
        <v>4</v>
      </c>
      <c r="R23" s="23">
        <v>6</v>
      </c>
      <c r="S23" s="23">
        <v>4</v>
      </c>
      <c r="T23" s="23">
        <v>4</v>
      </c>
      <c r="U23" s="23">
        <v>3</v>
      </c>
      <c r="V23" s="23">
        <v>4</v>
      </c>
      <c r="W23" s="23">
        <v>6</v>
      </c>
      <c r="X23" s="25">
        <f t="shared" si="1"/>
        <v>44</v>
      </c>
      <c r="Y23" s="26">
        <f t="shared" si="2"/>
        <v>92</v>
      </c>
    </row>
    <row r="24" spans="1:25" ht="18.75" customHeight="1" thickTop="1" thickBot="1" x14ac:dyDescent="0.3">
      <c r="A24" s="19">
        <v>21</v>
      </c>
      <c r="B24" s="29" t="s">
        <v>19</v>
      </c>
      <c r="C24" s="21"/>
      <c r="D24" s="31"/>
      <c r="E24" s="23">
        <v>6</v>
      </c>
      <c r="F24" s="23">
        <v>5</v>
      </c>
      <c r="G24" s="23">
        <v>5</v>
      </c>
      <c r="H24" s="23">
        <v>5</v>
      </c>
      <c r="I24" s="23">
        <v>4</v>
      </c>
      <c r="J24" s="23">
        <v>10</v>
      </c>
      <c r="K24" s="23">
        <v>4</v>
      </c>
      <c r="L24" s="23">
        <v>5</v>
      </c>
      <c r="M24" s="23">
        <v>5</v>
      </c>
      <c r="N24" s="24">
        <f t="shared" si="0"/>
        <v>49</v>
      </c>
      <c r="O24" s="23">
        <v>5</v>
      </c>
      <c r="P24" s="23">
        <v>6</v>
      </c>
      <c r="Q24" s="23">
        <v>4</v>
      </c>
      <c r="R24" s="23">
        <v>5</v>
      </c>
      <c r="S24" s="23">
        <v>4</v>
      </c>
      <c r="T24" s="23">
        <v>5</v>
      </c>
      <c r="U24" s="23">
        <v>6</v>
      </c>
      <c r="V24" s="23">
        <v>4</v>
      </c>
      <c r="W24" s="23">
        <v>5</v>
      </c>
      <c r="X24" s="25">
        <f t="shared" si="1"/>
        <v>44</v>
      </c>
      <c r="Y24" s="26">
        <f t="shared" si="2"/>
        <v>93</v>
      </c>
    </row>
    <row r="25" spans="1:25" ht="18.75" customHeight="1" thickTop="1" thickBot="1" x14ac:dyDescent="0.3">
      <c r="A25" s="19">
        <v>22</v>
      </c>
      <c r="B25" s="29" t="s">
        <v>29</v>
      </c>
      <c r="C25" s="21"/>
      <c r="D25" s="31"/>
      <c r="E25" s="23">
        <v>3</v>
      </c>
      <c r="F25" s="23">
        <v>7</v>
      </c>
      <c r="G25" s="23">
        <v>5</v>
      </c>
      <c r="H25" s="23">
        <v>6</v>
      </c>
      <c r="I25" s="23">
        <v>5</v>
      </c>
      <c r="J25" s="23">
        <v>5</v>
      </c>
      <c r="K25" s="23">
        <v>3</v>
      </c>
      <c r="L25" s="23">
        <v>5</v>
      </c>
      <c r="M25" s="23">
        <v>5</v>
      </c>
      <c r="N25" s="24">
        <f t="shared" si="0"/>
        <v>44</v>
      </c>
      <c r="O25" s="23">
        <v>5</v>
      </c>
      <c r="P25" s="23">
        <v>7</v>
      </c>
      <c r="Q25" s="23">
        <v>6</v>
      </c>
      <c r="R25" s="23">
        <v>5</v>
      </c>
      <c r="S25" s="23">
        <v>4</v>
      </c>
      <c r="T25" s="23">
        <v>6</v>
      </c>
      <c r="U25" s="23">
        <v>5</v>
      </c>
      <c r="V25" s="23">
        <v>6</v>
      </c>
      <c r="W25" s="23">
        <v>5</v>
      </c>
      <c r="X25" s="25">
        <f t="shared" si="1"/>
        <v>49</v>
      </c>
      <c r="Y25" s="26">
        <f t="shared" si="2"/>
        <v>93</v>
      </c>
    </row>
    <row r="26" spans="1:25" ht="18.75" customHeight="1" thickTop="1" thickBot="1" x14ac:dyDescent="0.3">
      <c r="A26" s="19">
        <v>23</v>
      </c>
      <c r="B26" s="20" t="s">
        <v>35</v>
      </c>
      <c r="C26" s="21"/>
      <c r="D26" s="22"/>
      <c r="E26" s="23">
        <v>5</v>
      </c>
      <c r="F26" s="23">
        <v>6</v>
      </c>
      <c r="G26" s="23">
        <v>5</v>
      </c>
      <c r="H26" s="23">
        <v>5</v>
      </c>
      <c r="I26" s="23">
        <v>5</v>
      </c>
      <c r="J26" s="23">
        <v>5</v>
      </c>
      <c r="K26" s="23">
        <v>4</v>
      </c>
      <c r="L26" s="23">
        <v>5</v>
      </c>
      <c r="M26" s="23">
        <v>6</v>
      </c>
      <c r="N26" s="24">
        <f t="shared" si="0"/>
        <v>46</v>
      </c>
      <c r="O26" s="23">
        <v>6</v>
      </c>
      <c r="P26" s="23">
        <v>6</v>
      </c>
      <c r="Q26" s="23">
        <v>5</v>
      </c>
      <c r="R26" s="23">
        <v>5</v>
      </c>
      <c r="S26" s="23">
        <v>4</v>
      </c>
      <c r="T26" s="23">
        <v>7</v>
      </c>
      <c r="U26" s="23">
        <v>4</v>
      </c>
      <c r="V26" s="23">
        <v>5</v>
      </c>
      <c r="W26" s="23">
        <v>5</v>
      </c>
      <c r="X26" s="25">
        <f t="shared" si="1"/>
        <v>47</v>
      </c>
      <c r="Y26" s="26">
        <f t="shared" si="2"/>
        <v>93</v>
      </c>
    </row>
    <row r="27" spans="1:25" ht="18.75" customHeight="1" thickTop="1" thickBot="1" x14ac:dyDescent="0.3">
      <c r="A27" s="19">
        <v>24</v>
      </c>
      <c r="B27" s="29" t="s">
        <v>40</v>
      </c>
      <c r="C27" s="32"/>
      <c r="D27" s="31"/>
      <c r="E27" s="23">
        <v>6</v>
      </c>
      <c r="F27" s="23">
        <v>4</v>
      </c>
      <c r="G27" s="23">
        <v>5</v>
      </c>
      <c r="H27" s="23">
        <v>6</v>
      </c>
      <c r="I27" s="23">
        <v>4</v>
      </c>
      <c r="J27" s="23">
        <v>7</v>
      </c>
      <c r="K27" s="23">
        <v>4</v>
      </c>
      <c r="L27" s="23">
        <v>4</v>
      </c>
      <c r="M27" s="23">
        <v>5</v>
      </c>
      <c r="N27" s="24">
        <f t="shared" si="0"/>
        <v>45</v>
      </c>
      <c r="O27" s="23">
        <v>7</v>
      </c>
      <c r="P27" s="23">
        <v>5</v>
      </c>
      <c r="Q27" s="23">
        <v>4</v>
      </c>
      <c r="R27" s="23">
        <v>5</v>
      </c>
      <c r="S27" s="23">
        <v>3</v>
      </c>
      <c r="T27" s="23">
        <v>6</v>
      </c>
      <c r="U27" s="23">
        <v>6</v>
      </c>
      <c r="V27" s="23">
        <v>6</v>
      </c>
      <c r="W27" s="23">
        <v>6</v>
      </c>
      <c r="X27" s="25">
        <f t="shared" si="1"/>
        <v>48</v>
      </c>
      <c r="Y27" s="26">
        <f t="shared" si="2"/>
        <v>93</v>
      </c>
    </row>
    <row r="28" spans="1:25" ht="18.75" customHeight="1" thickTop="1" thickBot="1" x14ac:dyDescent="0.3">
      <c r="A28" s="19">
        <v>25</v>
      </c>
      <c r="B28" s="29" t="s">
        <v>42</v>
      </c>
      <c r="C28" s="21"/>
      <c r="D28" s="31"/>
      <c r="E28" s="23">
        <v>6</v>
      </c>
      <c r="F28" s="23">
        <v>6</v>
      </c>
      <c r="G28" s="23">
        <v>5</v>
      </c>
      <c r="H28" s="23">
        <v>6</v>
      </c>
      <c r="I28" s="23">
        <v>4</v>
      </c>
      <c r="J28" s="23">
        <v>6</v>
      </c>
      <c r="K28" s="23">
        <v>6</v>
      </c>
      <c r="L28" s="23">
        <v>4</v>
      </c>
      <c r="M28" s="23">
        <v>5</v>
      </c>
      <c r="N28" s="24">
        <f t="shared" si="0"/>
        <v>48</v>
      </c>
      <c r="O28" s="23">
        <v>5</v>
      </c>
      <c r="P28" s="23">
        <v>4</v>
      </c>
      <c r="Q28" s="23">
        <v>4</v>
      </c>
      <c r="R28" s="23">
        <v>7</v>
      </c>
      <c r="S28" s="23">
        <v>4</v>
      </c>
      <c r="T28" s="23">
        <v>7</v>
      </c>
      <c r="U28" s="23">
        <v>4</v>
      </c>
      <c r="V28" s="23">
        <v>5</v>
      </c>
      <c r="W28" s="23">
        <v>5</v>
      </c>
      <c r="X28" s="25">
        <f t="shared" si="1"/>
        <v>45</v>
      </c>
      <c r="Y28" s="26">
        <f t="shared" si="2"/>
        <v>93</v>
      </c>
    </row>
    <row r="29" spans="1:25" ht="18.75" customHeight="1" thickTop="1" thickBot="1" x14ac:dyDescent="0.3">
      <c r="A29" s="19">
        <v>26</v>
      </c>
      <c r="B29" s="20" t="s">
        <v>26</v>
      </c>
      <c r="C29" s="21"/>
      <c r="D29" s="31"/>
      <c r="E29" s="23">
        <v>5</v>
      </c>
      <c r="F29" s="23">
        <v>6</v>
      </c>
      <c r="G29" s="23">
        <v>5</v>
      </c>
      <c r="H29" s="23">
        <v>6</v>
      </c>
      <c r="I29" s="23">
        <v>6</v>
      </c>
      <c r="J29" s="23">
        <v>5</v>
      </c>
      <c r="K29" s="23">
        <v>4</v>
      </c>
      <c r="L29" s="23">
        <v>5</v>
      </c>
      <c r="M29" s="23">
        <v>4</v>
      </c>
      <c r="N29" s="24">
        <f t="shared" si="0"/>
        <v>46</v>
      </c>
      <c r="O29" s="23">
        <v>5</v>
      </c>
      <c r="P29" s="23">
        <v>5</v>
      </c>
      <c r="Q29" s="23">
        <v>6</v>
      </c>
      <c r="R29" s="23">
        <v>9</v>
      </c>
      <c r="S29" s="23">
        <v>4</v>
      </c>
      <c r="T29" s="23">
        <v>6</v>
      </c>
      <c r="U29" s="23">
        <v>3</v>
      </c>
      <c r="V29" s="23">
        <v>5</v>
      </c>
      <c r="W29" s="23">
        <v>5</v>
      </c>
      <c r="X29" s="25">
        <f t="shared" si="1"/>
        <v>48</v>
      </c>
      <c r="Y29" s="26">
        <f t="shared" si="2"/>
        <v>94</v>
      </c>
    </row>
    <row r="30" spans="1:25" ht="18.75" customHeight="1" thickTop="1" thickBot="1" x14ac:dyDescent="0.3">
      <c r="A30" s="19">
        <v>27</v>
      </c>
      <c r="B30" s="29" t="s">
        <v>41</v>
      </c>
      <c r="C30" s="21"/>
      <c r="D30" s="31"/>
      <c r="E30" s="23">
        <v>7</v>
      </c>
      <c r="F30" s="23">
        <v>9</v>
      </c>
      <c r="G30" s="23">
        <v>4</v>
      </c>
      <c r="H30" s="23">
        <v>5</v>
      </c>
      <c r="I30" s="23">
        <v>4</v>
      </c>
      <c r="J30" s="23">
        <v>6</v>
      </c>
      <c r="K30" s="23">
        <v>3</v>
      </c>
      <c r="L30" s="23">
        <v>5</v>
      </c>
      <c r="M30" s="23">
        <v>5</v>
      </c>
      <c r="N30" s="24">
        <f t="shared" si="0"/>
        <v>48</v>
      </c>
      <c r="O30" s="23">
        <v>5</v>
      </c>
      <c r="P30" s="23">
        <v>5</v>
      </c>
      <c r="Q30" s="23">
        <v>5</v>
      </c>
      <c r="R30" s="23">
        <v>6</v>
      </c>
      <c r="S30" s="23">
        <v>4</v>
      </c>
      <c r="T30" s="23">
        <v>5</v>
      </c>
      <c r="U30" s="23">
        <v>4</v>
      </c>
      <c r="V30" s="23">
        <v>6</v>
      </c>
      <c r="W30" s="23">
        <v>6</v>
      </c>
      <c r="X30" s="25">
        <f t="shared" si="1"/>
        <v>46</v>
      </c>
      <c r="Y30" s="26">
        <f t="shared" si="2"/>
        <v>94</v>
      </c>
    </row>
    <row r="31" spans="1:25" ht="18.75" customHeight="1" thickTop="1" thickBot="1" x14ac:dyDescent="0.3">
      <c r="A31" s="19">
        <v>28</v>
      </c>
      <c r="B31" s="20" t="s">
        <v>15</v>
      </c>
      <c r="C31" s="21"/>
      <c r="D31" s="31"/>
      <c r="E31" s="23">
        <v>5</v>
      </c>
      <c r="F31" s="23">
        <v>6</v>
      </c>
      <c r="G31" s="23">
        <v>7</v>
      </c>
      <c r="H31" s="23">
        <v>5</v>
      </c>
      <c r="I31" s="23">
        <v>7</v>
      </c>
      <c r="J31" s="23">
        <v>4</v>
      </c>
      <c r="K31" s="23">
        <v>6</v>
      </c>
      <c r="L31" s="23">
        <v>5</v>
      </c>
      <c r="M31" s="23">
        <v>4</v>
      </c>
      <c r="N31" s="24">
        <f t="shared" si="0"/>
        <v>49</v>
      </c>
      <c r="O31" s="23">
        <v>5</v>
      </c>
      <c r="P31" s="23">
        <v>8</v>
      </c>
      <c r="Q31" s="23">
        <v>5</v>
      </c>
      <c r="R31" s="23">
        <v>5</v>
      </c>
      <c r="S31" s="23">
        <v>5</v>
      </c>
      <c r="T31" s="23">
        <v>4</v>
      </c>
      <c r="U31" s="23">
        <v>4</v>
      </c>
      <c r="V31" s="23">
        <v>4</v>
      </c>
      <c r="W31" s="23">
        <v>7</v>
      </c>
      <c r="X31" s="25">
        <f t="shared" si="1"/>
        <v>47</v>
      </c>
      <c r="Y31" s="26">
        <f t="shared" si="2"/>
        <v>96</v>
      </c>
    </row>
    <row r="32" spans="1:25" ht="18.75" customHeight="1" thickTop="1" thickBot="1" x14ac:dyDescent="0.3">
      <c r="A32" s="19">
        <v>29</v>
      </c>
      <c r="B32" s="20" t="s">
        <v>33</v>
      </c>
      <c r="C32" s="21"/>
      <c r="D32" s="22"/>
      <c r="E32" s="23">
        <v>7</v>
      </c>
      <c r="F32" s="23">
        <v>6</v>
      </c>
      <c r="G32" s="23">
        <v>6</v>
      </c>
      <c r="H32" s="23">
        <v>6</v>
      </c>
      <c r="I32" s="23">
        <v>5</v>
      </c>
      <c r="J32" s="23"/>
      <c r="K32" s="23">
        <v>3</v>
      </c>
      <c r="L32" s="23">
        <v>5</v>
      </c>
      <c r="M32" s="23">
        <v>5</v>
      </c>
      <c r="N32" s="24">
        <f t="shared" si="0"/>
        <v>43</v>
      </c>
      <c r="O32" s="23">
        <v>6</v>
      </c>
      <c r="P32" s="23">
        <v>6</v>
      </c>
      <c r="Q32" s="23">
        <v>7</v>
      </c>
      <c r="R32" s="23">
        <v>6</v>
      </c>
      <c r="S32" s="23">
        <v>5</v>
      </c>
      <c r="T32" s="23">
        <v>8</v>
      </c>
      <c r="U32" s="23">
        <v>5</v>
      </c>
      <c r="V32" s="23">
        <v>5</v>
      </c>
      <c r="W32" s="23">
        <v>5</v>
      </c>
      <c r="X32" s="25">
        <f t="shared" si="1"/>
        <v>53</v>
      </c>
      <c r="Y32" s="26">
        <f t="shared" si="2"/>
        <v>96</v>
      </c>
    </row>
    <row r="33" spans="1:25" ht="18.75" customHeight="1" thickTop="1" thickBot="1" x14ac:dyDescent="0.3">
      <c r="A33" s="19">
        <v>30</v>
      </c>
      <c r="B33" s="20" t="s">
        <v>37</v>
      </c>
      <c r="C33" s="21"/>
      <c r="D33" s="22"/>
      <c r="E33" s="23">
        <v>7</v>
      </c>
      <c r="F33" s="23">
        <v>6</v>
      </c>
      <c r="G33" s="23">
        <v>6</v>
      </c>
      <c r="H33" s="23">
        <v>6</v>
      </c>
      <c r="I33" s="23">
        <v>4</v>
      </c>
      <c r="J33" s="23">
        <v>6</v>
      </c>
      <c r="K33" s="23">
        <v>4</v>
      </c>
      <c r="L33" s="23">
        <v>6</v>
      </c>
      <c r="M33" s="23">
        <v>6</v>
      </c>
      <c r="N33" s="24">
        <f t="shared" si="0"/>
        <v>51</v>
      </c>
      <c r="O33" s="23">
        <v>6</v>
      </c>
      <c r="P33" s="23">
        <v>7</v>
      </c>
      <c r="Q33" s="23">
        <v>5</v>
      </c>
      <c r="R33" s="23">
        <v>6</v>
      </c>
      <c r="S33" s="23">
        <v>3</v>
      </c>
      <c r="T33" s="23">
        <v>5</v>
      </c>
      <c r="U33" s="23">
        <v>3</v>
      </c>
      <c r="V33" s="23">
        <v>5</v>
      </c>
      <c r="W33" s="23">
        <v>6</v>
      </c>
      <c r="X33" s="25">
        <f t="shared" si="1"/>
        <v>46</v>
      </c>
      <c r="Y33" s="26">
        <f t="shared" si="2"/>
        <v>97</v>
      </c>
    </row>
    <row r="34" spans="1:25" ht="18.75" customHeight="1" thickTop="1" thickBot="1" x14ac:dyDescent="0.3">
      <c r="A34" s="19">
        <v>31</v>
      </c>
      <c r="B34" s="29" t="s">
        <v>47</v>
      </c>
      <c r="C34" s="21"/>
      <c r="D34" s="31"/>
      <c r="E34" s="23">
        <v>5</v>
      </c>
      <c r="F34" s="23">
        <v>11</v>
      </c>
      <c r="G34" s="23">
        <v>5</v>
      </c>
      <c r="H34" s="23">
        <v>5</v>
      </c>
      <c r="I34" s="23">
        <v>4</v>
      </c>
      <c r="J34" s="23">
        <v>7</v>
      </c>
      <c r="K34" s="23">
        <v>3</v>
      </c>
      <c r="L34" s="23">
        <v>6</v>
      </c>
      <c r="M34" s="23">
        <v>6</v>
      </c>
      <c r="N34" s="24">
        <f t="shared" si="0"/>
        <v>52</v>
      </c>
      <c r="O34" s="23">
        <v>5</v>
      </c>
      <c r="P34" s="23">
        <v>5</v>
      </c>
      <c r="Q34" s="23">
        <v>6</v>
      </c>
      <c r="R34" s="23">
        <v>6</v>
      </c>
      <c r="S34" s="23">
        <v>4</v>
      </c>
      <c r="T34" s="23">
        <v>6</v>
      </c>
      <c r="U34" s="23">
        <v>3</v>
      </c>
      <c r="V34" s="23">
        <v>4</v>
      </c>
      <c r="W34" s="23">
        <v>6</v>
      </c>
      <c r="X34" s="25">
        <f t="shared" si="1"/>
        <v>45</v>
      </c>
      <c r="Y34" s="26">
        <f t="shared" si="2"/>
        <v>97</v>
      </c>
    </row>
    <row r="35" spans="1:25" ht="18.75" customHeight="1" thickTop="1" thickBot="1" x14ac:dyDescent="0.3">
      <c r="A35" s="19">
        <v>32</v>
      </c>
      <c r="B35" s="20" t="s">
        <v>38</v>
      </c>
      <c r="C35" s="21"/>
      <c r="D35" s="22"/>
      <c r="E35" s="23">
        <v>6</v>
      </c>
      <c r="F35" s="23">
        <v>8</v>
      </c>
      <c r="G35" s="23">
        <v>5</v>
      </c>
      <c r="H35" s="23">
        <v>6</v>
      </c>
      <c r="I35" s="23">
        <v>7</v>
      </c>
      <c r="J35" s="23">
        <v>6</v>
      </c>
      <c r="K35" s="23">
        <v>3</v>
      </c>
      <c r="L35" s="23">
        <v>5</v>
      </c>
      <c r="M35" s="23">
        <v>5</v>
      </c>
      <c r="N35" s="24">
        <f t="shared" si="0"/>
        <v>51</v>
      </c>
      <c r="O35" s="23">
        <v>6</v>
      </c>
      <c r="P35" s="23">
        <v>5</v>
      </c>
      <c r="Q35" s="23">
        <v>6</v>
      </c>
      <c r="R35" s="23">
        <v>8</v>
      </c>
      <c r="S35" s="23">
        <v>4</v>
      </c>
      <c r="T35" s="23">
        <v>4</v>
      </c>
      <c r="U35" s="23">
        <v>5</v>
      </c>
      <c r="V35" s="23">
        <v>4</v>
      </c>
      <c r="W35" s="23">
        <v>5</v>
      </c>
      <c r="X35" s="25">
        <f t="shared" si="1"/>
        <v>47</v>
      </c>
      <c r="Y35" s="26">
        <f t="shared" si="2"/>
        <v>98</v>
      </c>
    </row>
    <row r="36" spans="1:25" ht="18.75" customHeight="1" thickTop="1" thickBot="1" x14ac:dyDescent="0.3">
      <c r="A36" s="19">
        <v>33</v>
      </c>
      <c r="B36" s="29" t="s">
        <v>30</v>
      </c>
      <c r="C36" s="21"/>
      <c r="D36" s="31"/>
      <c r="E36" s="23">
        <v>5</v>
      </c>
      <c r="F36" s="23">
        <v>7</v>
      </c>
      <c r="G36" s="23">
        <v>5</v>
      </c>
      <c r="H36" s="23">
        <v>8</v>
      </c>
      <c r="I36" s="23">
        <v>3</v>
      </c>
      <c r="J36" s="23">
        <v>6</v>
      </c>
      <c r="K36" s="23">
        <v>4</v>
      </c>
      <c r="L36" s="23">
        <v>6</v>
      </c>
      <c r="M36" s="23">
        <v>5</v>
      </c>
      <c r="N36" s="24">
        <f t="shared" si="0"/>
        <v>49</v>
      </c>
      <c r="O36" s="23">
        <v>8</v>
      </c>
      <c r="P36" s="23">
        <v>6</v>
      </c>
      <c r="Q36" s="23">
        <v>6</v>
      </c>
      <c r="R36" s="23">
        <v>6</v>
      </c>
      <c r="S36" s="23">
        <v>5</v>
      </c>
      <c r="T36" s="23">
        <v>6</v>
      </c>
      <c r="U36" s="23">
        <v>4</v>
      </c>
      <c r="V36" s="23">
        <v>4</v>
      </c>
      <c r="W36" s="23">
        <v>5</v>
      </c>
      <c r="X36" s="25">
        <f t="shared" si="1"/>
        <v>50</v>
      </c>
      <c r="Y36" s="26">
        <f t="shared" si="2"/>
        <v>99</v>
      </c>
    </row>
    <row r="37" spans="1:25" ht="18.75" customHeight="1" thickTop="1" thickBot="1" x14ac:dyDescent="0.3">
      <c r="A37" s="19">
        <v>34</v>
      </c>
      <c r="B37" s="20" t="s">
        <v>28</v>
      </c>
      <c r="C37" s="21"/>
      <c r="D37" s="22"/>
      <c r="E37" s="23">
        <v>7</v>
      </c>
      <c r="F37" s="23">
        <v>8</v>
      </c>
      <c r="G37" s="23">
        <v>4</v>
      </c>
      <c r="H37" s="23">
        <v>6</v>
      </c>
      <c r="I37" s="23">
        <v>4</v>
      </c>
      <c r="J37" s="23">
        <v>5</v>
      </c>
      <c r="K37" s="23">
        <v>2</v>
      </c>
      <c r="L37" s="23">
        <v>5</v>
      </c>
      <c r="M37" s="23">
        <v>6</v>
      </c>
      <c r="N37" s="24">
        <f t="shared" si="0"/>
        <v>47</v>
      </c>
      <c r="O37" s="23">
        <v>6</v>
      </c>
      <c r="P37" s="23">
        <v>7</v>
      </c>
      <c r="Q37" s="23">
        <v>6</v>
      </c>
      <c r="R37" s="23">
        <v>8</v>
      </c>
      <c r="S37" s="23">
        <v>6</v>
      </c>
      <c r="T37" s="23">
        <v>5</v>
      </c>
      <c r="U37" s="23">
        <v>4</v>
      </c>
      <c r="V37" s="23">
        <v>5</v>
      </c>
      <c r="W37" s="23">
        <v>6</v>
      </c>
      <c r="X37" s="25">
        <f t="shared" si="1"/>
        <v>53</v>
      </c>
      <c r="Y37" s="26">
        <f t="shared" si="2"/>
        <v>100</v>
      </c>
    </row>
    <row r="38" spans="1:25" ht="18.75" customHeight="1" thickTop="1" thickBot="1" x14ac:dyDescent="0.3">
      <c r="A38" s="19">
        <v>35</v>
      </c>
      <c r="B38" s="20" t="s">
        <v>45</v>
      </c>
      <c r="C38" s="21"/>
      <c r="D38" s="22"/>
      <c r="E38" s="23">
        <v>6</v>
      </c>
      <c r="F38" s="23">
        <v>7</v>
      </c>
      <c r="G38" s="23">
        <v>6</v>
      </c>
      <c r="H38" s="23">
        <v>7</v>
      </c>
      <c r="I38" s="23">
        <v>3</v>
      </c>
      <c r="J38" s="23">
        <v>7</v>
      </c>
      <c r="K38" s="23">
        <v>4</v>
      </c>
      <c r="L38" s="23">
        <v>5</v>
      </c>
      <c r="M38" s="23">
        <v>5</v>
      </c>
      <c r="N38" s="24">
        <f t="shared" si="0"/>
        <v>50</v>
      </c>
      <c r="O38" s="23">
        <v>6</v>
      </c>
      <c r="P38" s="23">
        <v>8</v>
      </c>
      <c r="Q38" s="23">
        <v>6</v>
      </c>
      <c r="R38" s="23">
        <v>8</v>
      </c>
      <c r="S38" s="23">
        <v>4</v>
      </c>
      <c r="T38" s="23">
        <v>6</v>
      </c>
      <c r="U38" s="23">
        <v>3</v>
      </c>
      <c r="V38" s="23">
        <v>5</v>
      </c>
      <c r="W38" s="23">
        <v>6</v>
      </c>
      <c r="X38" s="25">
        <f t="shared" si="1"/>
        <v>52</v>
      </c>
      <c r="Y38" s="26">
        <f t="shared" si="2"/>
        <v>102</v>
      </c>
    </row>
    <row r="39" spans="1:25" ht="18.75" customHeight="1" thickTop="1" thickBot="1" x14ac:dyDescent="0.3">
      <c r="A39" s="19">
        <v>36</v>
      </c>
      <c r="B39" s="29" t="s">
        <v>16</v>
      </c>
      <c r="C39" s="21"/>
      <c r="D39" s="34"/>
      <c r="E39" s="23">
        <v>5</v>
      </c>
      <c r="F39" s="23">
        <v>7</v>
      </c>
      <c r="G39" s="23">
        <v>5</v>
      </c>
      <c r="H39" s="23">
        <v>8</v>
      </c>
      <c r="I39" s="23">
        <v>4</v>
      </c>
      <c r="J39" s="23">
        <v>8</v>
      </c>
      <c r="K39" s="23">
        <v>4</v>
      </c>
      <c r="L39" s="23">
        <v>6</v>
      </c>
      <c r="M39" s="23">
        <v>5</v>
      </c>
      <c r="N39" s="24">
        <f t="shared" si="0"/>
        <v>52</v>
      </c>
      <c r="O39" s="23">
        <v>7</v>
      </c>
      <c r="P39" s="23">
        <v>7</v>
      </c>
      <c r="Q39" s="23">
        <v>7</v>
      </c>
      <c r="R39" s="23">
        <v>7</v>
      </c>
      <c r="S39" s="23">
        <v>4</v>
      </c>
      <c r="T39" s="23">
        <v>6</v>
      </c>
      <c r="U39" s="23">
        <v>4</v>
      </c>
      <c r="V39" s="23">
        <v>5</v>
      </c>
      <c r="W39" s="23">
        <v>6</v>
      </c>
      <c r="X39" s="25">
        <f t="shared" si="1"/>
        <v>53</v>
      </c>
      <c r="Y39" s="26">
        <f t="shared" si="2"/>
        <v>105</v>
      </c>
    </row>
    <row r="40" spans="1:25" ht="18.75" customHeight="1" thickTop="1" thickBot="1" x14ac:dyDescent="0.3">
      <c r="A40" s="19">
        <v>37</v>
      </c>
      <c r="B40" s="29" t="s">
        <v>31</v>
      </c>
      <c r="C40" s="21"/>
      <c r="D40" s="31"/>
      <c r="E40" s="23">
        <v>7</v>
      </c>
      <c r="F40" s="23">
        <v>8</v>
      </c>
      <c r="G40" s="23">
        <v>4</v>
      </c>
      <c r="H40" s="23">
        <v>5</v>
      </c>
      <c r="I40" s="23">
        <v>3</v>
      </c>
      <c r="J40" s="23">
        <v>6</v>
      </c>
      <c r="K40" s="23">
        <v>5</v>
      </c>
      <c r="L40" s="23">
        <v>4</v>
      </c>
      <c r="M40" s="23">
        <v>6</v>
      </c>
      <c r="N40" s="24">
        <f t="shared" si="0"/>
        <v>48</v>
      </c>
      <c r="O40" s="23">
        <v>8</v>
      </c>
      <c r="P40" s="23">
        <v>7</v>
      </c>
      <c r="Q40" s="23">
        <v>5</v>
      </c>
      <c r="R40" s="23">
        <v>10</v>
      </c>
      <c r="S40" s="23">
        <v>4</v>
      </c>
      <c r="T40" s="23">
        <v>6</v>
      </c>
      <c r="U40" s="23">
        <v>4</v>
      </c>
      <c r="V40" s="23">
        <v>8</v>
      </c>
      <c r="W40" s="23">
        <v>5</v>
      </c>
      <c r="X40" s="25">
        <f t="shared" si="1"/>
        <v>57</v>
      </c>
      <c r="Y40" s="26">
        <f t="shared" si="2"/>
        <v>105</v>
      </c>
    </row>
    <row r="41" spans="1:25" ht="18.75" customHeight="1" thickTop="1" thickBot="1" x14ac:dyDescent="0.3">
      <c r="A41" s="19">
        <v>38</v>
      </c>
      <c r="B41" s="29" t="s">
        <v>46</v>
      </c>
      <c r="C41" s="21"/>
      <c r="D41" s="22"/>
      <c r="E41" s="23">
        <v>5</v>
      </c>
      <c r="F41" s="23">
        <v>7</v>
      </c>
      <c r="G41" s="23">
        <v>6</v>
      </c>
      <c r="H41" s="23">
        <v>5</v>
      </c>
      <c r="I41" s="23">
        <v>3</v>
      </c>
      <c r="J41" s="23">
        <v>9</v>
      </c>
      <c r="K41" s="23">
        <v>4</v>
      </c>
      <c r="L41" s="23">
        <v>7</v>
      </c>
      <c r="M41" s="23">
        <v>5</v>
      </c>
      <c r="N41" s="24">
        <f t="shared" si="0"/>
        <v>51</v>
      </c>
      <c r="O41" s="23">
        <v>4</v>
      </c>
      <c r="P41" s="23">
        <v>8</v>
      </c>
      <c r="Q41" s="23">
        <v>8</v>
      </c>
      <c r="R41" s="23">
        <v>4</v>
      </c>
      <c r="S41" s="23">
        <v>7</v>
      </c>
      <c r="T41" s="23">
        <v>12</v>
      </c>
      <c r="U41" s="23">
        <v>3</v>
      </c>
      <c r="V41" s="23">
        <v>6</v>
      </c>
      <c r="W41" s="23">
        <v>4</v>
      </c>
      <c r="X41" s="25">
        <f t="shared" si="1"/>
        <v>56</v>
      </c>
      <c r="Y41" s="26">
        <f t="shared" si="2"/>
        <v>107</v>
      </c>
    </row>
    <row r="42" spans="1:25" ht="18.75" customHeight="1" thickTop="1" thickBot="1" x14ac:dyDescent="0.3">
      <c r="A42" s="19">
        <v>39</v>
      </c>
      <c r="B42" s="20" t="s">
        <v>20</v>
      </c>
      <c r="C42" s="21"/>
      <c r="D42" s="31"/>
      <c r="E42" s="23">
        <v>9</v>
      </c>
      <c r="F42" s="23">
        <v>7</v>
      </c>
      <c r="G42" s="23">
        <v>5</v>
      </c>
      <c r="H42" s="23">
        <v>8</v>
      </c>
      <c r="I42" s="23">
        <v>3</v>
      </c>
      <c r="J42" s="23">
        <v>7</v>
      </c>
      <c r="K42" s="23">
        <v>3</v>
      </c>
      <c r="L42" s="23">
        <v>7</v>
      </c>
      <c r="M42" s="23">
        <v>6</v>
      </c>
      <c r="N42" s="24">
        <f t="shared" si="0"/>
        <v>55</v>
      </c>
      <c r="O42" s="23">
        <v>7</v>
      </c>
      <c r="P42" s="23">
        <v>5</v>
      </c>
      <c r="Q42" s="23">
        <v>7</v>
      </c>
      <c r="R42" s="23">
        <v>7</v>
      </c>
      <c r="S42" s="23">
        <v>4</v>
      </c>
      <c r="T42" s="23">
        <v>7</v>
      </c>
      <c r="U42" s="23">
        <v>5</v>
      </c>
      <c r="V42" s="23">
        <v>8</v>
      </c>
      <c r="W42" s="23">
        <v>6</v>
      </c>
      <c r="X42" s="25">
        <f t="shared" si="1"/>
        <v>56</v>
      </c>
      <c r="Y42" s="26">
        <f t="shared" si="2"/>
        <v>111</v>
      </c>
    </row>
    <row r="43" spans="1:25" ht="18.75" customHeight="1" thickTop="1" thickBot="1" x14ac:dyDescent="0.3">
      <c r="A43" s="19">
        <v>40</v>
      </c>
      <c r="B43" s="29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4">
        <f t="shared" si="0"/>
        <v>0</v>
      </c>
      <c r="O43" s="23"/>
      <c r="P43" s="23"/>
      <c r="Q43" s="23"/>
      <c r="R43" s="23"/>
      <c r="S43" s="23"/>
      <c r="T43" s="23"/>
      <c r="U43" s="23"/>
      <c r="V43" s="23"/>
      <c r="W43" s="23"/>
      <c r="X43" s="25">
        <f t="shared" si="1"/>
        <v>0</v>
      </c>
      <c r="Y43" s="26">
        <f t="shared" si="2"/>
        <v>0</v>
      </c>
    </row>
    <row r="44" spans="1:25" ht="18.75" customHeight="1" thickTop="1" thickBot="1" x14ac:dyDescent="0.3">
      <c r="A44" s="19">
        <v>41</v>
      </c>
      <c r="B44" s="29"/>
      <c r="C44" s="21"/>
      <c r="D44" s="34"/>
      <c r="E44" s="23"/>
      <c r="F44" s="23"/>
      <c r="G44" s="23"/>
      <c r="H44" s="23"/>
      <c r="I44" s="23"/>
      <c r="J44" s="23"/>
      <c r="K44" s="23"/>
      <c r="L44" s="23"/>
      <c r="M44" s="23"/>
      <c r="N44" s="24">
        <f t="shared" si="0"/>
        <v>0</v>
      </c>
      <c r="O44" s="23"/>
      <c r="P44" s="23"/>
      <c r="Q44" s="23"/>
      <c r="R44" s="23"/>
      <c r="S44" s="23"/>
      <c r="T44" s="23"/>
      <c r="U44" s="23"/>
      <c r="V44" s="23"/>
      <c r="W44" s="23"/>
      <c r="X44" s="25">
        <f t="shared" si="1"/>
        <v>0</v>
      </c>
      <c r="Y44" s="26">
        <f t="shared" si="2"/>
        <v>0</v>
      </c>
    </row>
    <row r="45" spans="1:25" ht="18.75" customHeight="1" thickTop="1" thickBot="1" x14ac:dyDescent="0.3">
      <c r="A45" s="19">
        <v>42</v>
      </c>
      <c r="B45" s="29"/>
      <c r="C45" s="21"/>
      <c r="D45" s="34"/>
      <c r="E45" s="23"/>
      <c r="F45" s="23"/>
      <c r="G45" s="23"/>
      <c r="H45" s="23"/>
      <c r="I45" s="23"/>
      <c r="J45" s="23"/>
      <c r="K45" s="23"/>
      <c r="L45" s="23"/>
      <c r="M45" s="23"/>
      <c r="N45" s="24">
        <f t="shared" si="0"/>
        <v>0</v>
      </c>
      <c r="O45" s="23"/>
      <c r="P45" s="23"/>
      <c r="Q45" s="23"/>
      <c r="R45" s="23"/>
      <c r="S45" s="23"/>
      <c r="T45" s="23"/>
      <c r="U45" s="23"/>
      <c r="V45" s="23"/>
      <c r="W45" s="23"/>
      <c r="X45" s="25">
        <f t="shared" si="1"/>
        <v>0</v>
      </c>
      <c r="Y45" s="26">
        <f t="shared" si="2"/>
        <v>0</v>
      </c>
    </row>
    <row r="46" spans="1:25" ht="18.75" customHeight="1" thickTop="1" thickBot="1" x14ac:dyDescent="0.3">
      <c r="A46" s="19">
        <v>43</v>
      </c>
      <c r="B46" s="20"/>
      <c r="C46" s="35"/>
      <c r="D46" s="36"/>
      <c r="E46" s="23"/>
      <c r="F46" s="23"/>
      <c r="G46" s="23"/>
      <c r="H46" s="23"/>
      <c r="I46" s="23"/>
      <c r="J46" s="23"/>
      <c r="K46" s="23"/>
      <c r="L46" s="23"/>
      <c r="M46" s="23"/>
      <c r="N46" s="24">
        <f t="shared" si="0"/>
        <v>0</v>
      </c>
      <c r="O46" s="23"/>
      <c r="P46" s="23"/>
      <c r="Q46" s="23"/>
      <c r="R46" s="23"/>
      <c r="S46" s="23"/>
      <c r="T46" s="23"/>
      <c r="U46" s="23"/>
      <c r="V46" s="23"/>
      <c r="W46" s="23"/>
      <c r="X46" s="25">
        <f t="shared" si="1"/>
        <v>0</v>
      </c>
      <c r="Y46" s="26">
        <f t="shared" si="2"/>
        <v>0</v>
      </c>
    </row>
    <row r="47" spans="1:25" ht="18.75" customHeight="1" thickTop="1" thickBot="1" x14ac:dyDescent="0.3">
      <c r="A47" s="19">
        <v>44</v>
      </c>
      <c r="B47" s="20"/>
      <c r="C47" s="35"/>
      <c r="D47" s="37"/>
      <c r="E47" s="23"/>
      <c r="F47" s="23"/>
      <c r="G47" s="23"/>
      <c r="H47" s="23"/>
      <c r="I47" s="23"/>
      <c r="J47" s="23"/>
      <c r="K47" s="23"/>
      <c r="L47" s="23"/>
      <c r="M47" s="23"/>
      <c r="N47" s="24">
        <f t="shared" si="0"/>
        <v>0</v>
      </c>
      <c r="O47" s="23"/>
      <c r="P47" s="23"/>
      <c r="Q47" s="23"/>
      <c r="R47" s="23"/>
      <c r="S47" s="23"/>
      <c r="T47" s="23"/>
      <c r="U47" s="23"/>
      <c r="V47" s="23"/>
      <c r="W47" s="23"/>
      <c r="X47" s="25">
        <f t="shared" si="1"/>
        <v>0</v>
      </c>
      <c r="Y47" s="26">
        <f t="shared" si="2"/>
        <v>0</v>
      </c>
    </row>
    <row r="48" spans="1:25" ht="18.75" customHeight="1" thickTop="1" thickBot="1" x14ac:dyDescent="0.3">
      <c r="A48" s="19">
        <v>45</v>
      </c>
      <c r="B48" s="29"/>
      <c r="C48" s="35"/>
      <c r="D48" s="36"/>
      <c r="E48" s="23"/>
      <c r="F48" s="23"/>
      <c r="G48" s="23"/>
      <c r="H48" s="23"/>
      <c r="I48" s="23"/>
      <c r="J48" s="23"/>
      <c r="K48" s="23"/>
      <c r="L48" s="23"/>
      <c r="M48" s="23"/>
      <c r="N48" s="24">
        <f t="shared" si="0"/>
        <v>0</v>
      </c>
      <c r="O48" s="23"/>
      <c r="P48" s="23"/>
      <c r="Q48" s="23"/>
      <c r="R48" s="23"/>
      <c r="S48" s="23"/>
      <c r="T48" s="23"/>
      <c r="U48" s="23"/>
      <c r="V48" s="23"/>
      <c r="W48" s="23"/>
      <c r="X48" s="25">
        <f t="shared" si="1"/>
        <v>0</v>
      </c>
      <c r="Y48" s="26">
        <f t="shared" si="2"/>
        <v>0</v>
      </c>
    </row>
    <row r="49" spans="1:25" ht="18.75" customHeight="1" thickTop="1" thickBot="1" x14ac:dyDescent="0.3">
      <c r="A49" s="19">
        <v>46</v>
      </c>
      <c r="B49" s="29"/>
      <c r="C49" s="35"/>
      <c r="D49" s="37"/>
      <c r="E49" s="23"/>
      <c r="F49" s="23"/>
      <c r="G49" s="23"/>
      <c r="H49" s="23"/>
      <c r="I49" s="23"/>
      <c r="J49" s="23"/>
      <c r="K49" s="23"/>
      <c r="L49" s="23"/>
      <c r="M49" s="23"/>
      <c r="N49" s="24">
        <f t="shared" si="0"/>
        <v>0</v>
      </c>
      <c r="O49" s="23"/>
      <c r="P49" s="23"/>
      <c r="Q49" s="23"/>
      <c r="R49" s="23"/>
      <c r="S49" s="23"/>
      <c r="T49" s="23"/>
      <c r="U49" s="23"/>
      <c r="V49" s="23"/>
      <c r="W49" s="23"/>
      <c r="X49" s="25">
        <f t="shared" si="1"/>
        <v>0</v>
      </c>
      <c r="Y49" s="26">
        <f t="shared" si="2"/>
        <v>0</v>
      </c>
    </row>
    <row r="50" spans="1:25" ht="18.75" customHeight="1" thickTop="1" thickBot="1" x14ac:dyDescent="0.3">
      <c r="A50" s="19">
        <v>47</v>
      </c>
      <c r="B50" s="20"/>
      <c r="C50" s="35"/>
      <c r="D50" s="37"/>
      <c r="E50" s="23"/>
      <c r="F50" s="23"/>
      <c r="G50" s="23"/>
      <c r="H50" s="23"/>
      <c r="I50" s="23"/>
      <c r="J50" s="23"/>
      <c r="K50" s="23"/>
      <c r="L50" s="23"/>
      <c r="M50" s="23"/>
      <c r="N50" s="24">
        <f t="shared" si="0"/>
        <v>0</v>
      </c>
      <c r="O50" s="23"/>
      <c r="P50" s="23"/>
      <c r="Q50" s="23"/>
      <c r="R50" s="23"/>
      <c r="S50" s="23"/>
      <c r="T50" s="23"/>
      <c r="U50" s="23"/>
      <c r="V50" s="23"/>
      <c r="W50" s="23"/>
      <c r="X50" s="25">
        <f t="shared" si="1"/>
        <v>0</v>
      </c>
      <c r="Y50" s="26">
        <f t="shared" si="2"/>
        <v>0</v>
      </c>
    </row>
    <row r="51" spans="1:25" ht="18.75" customHeight="1" thickTop="1" thickBot="1" x14ac:dyDescent="0.3">
      <c r="A51" s="19">
        <v>48</v>
      </c>
      <c r="B51" s="20"/>
      <c r="C51" s="35"/>
      <c r="D51" s="36"/>
      <c r="E51" s="23"/>
      <c r="F51" s="23"/>
      <c r="G51" s="23"/>
      <c r="H51" s="23"/>
      <c r="I51" s="23"/>
      <c r="J51" s="23"/>
      <c r="K51" s="23"/>
      <c r="L51" s="23"/>
      <c r="M51" s="23"/>
      <c r="N51" s="24">
        <f t="shared" si="0"/>
        <v>0</v>
      </c>
      <c r="O51" s="23"/>
      <c r="P51" s="23"/>
      <c r="Q51" s="23"/>
      <c r="R51" s="23"/>
      <c r="S51" s="23"/>
      <c r="T51" s="23"/>
      <c r="U51" s="23"/>
      <c r="V51" s="23"/>
      <c r="W51" s="23"/>
      <c r="X51" s="25">
        <f t="shared" si="1"/>
        <v>0</v>
      </c>
      <c r="Y51" s="26">
        <f t="shared" si="2"/>
        <v>0</v>
      </c>
    </row>
    <row r="52" spans="1:25" ht="18.75" customHeight="1" thickTop="1" thickBot="1" x14ac:dyDescent="0.3">
      <c r="A52" s="19">
        <v>49</v>
      </c>
      <c r="B52" s="20"/>
      <c r="C52" s="35"/>
      <c r="D52" s="37"/>
      <c r="E52" s="23"/>
      <c r="F52" s="23"/>
      <c r="G52" s="23"/>
      <c r="H52" s="23"/>
      <c r="I52" s="23"/>
      <c r="J52" s="23"/>
      <c r="K52" s="23"/>
      <c r="L52" s="23"/>
      <c r="M52" s="23"/>
      <c r="N52" s="24">
        <f t="shared" si="0"/>
        <v>0</v>
      </c>
      <c r="O52" s="23"/>
      <c r="P52" s="23"/>
      <c r="Q52" s="23"/>
      <c r="R52" s="23"/>
      <c r="S52" s="23"/>
      <c r="T52" s="23"/>
      <c r="U52" s="23"/>
      <c r="V52" s="23"/>
      <c r="W52" s="23"/>
      <c r="X52" s="25">
        <f t="shared" si="1"/>
        <v>0</v>
      </c>
      <c r="Y52" s="26">
        <f t="shared" si="2"/>
        <v>0</v>
      </c>
    </row>
    <row r="53" spans="1:25" ht="18.75" customHeight="1" thickTop="1" thickBot="1" x14ac:dyDescent="0.3">
      <c r="A53" s="19">
        <v>50</v>
      </c>
      <c r="B53" s="29"/>
      <c r="C53" s="35"/>
      <c r="D53" s="36"/>
      <c r="E53" s="23"/>
      <c r="F53" s="23"/>
      <c r="G53" s="23"/>
      <c r="H53" s="23"/>
      <c r="I53" s="23"/>
      <c r="J53" s="23"/>
      <c r="K53" s="23"/>
      <c r="L53" s="23"/>
      <c r="M53" s="23"/>
      <c r="N53" s="24">
        <f t="shared" si="0"/>
        <v>0</v>
      </c>
      <c r="O53" s="23"/>
      <c r="P53" s="23"/>
      <c r="Q53" s="23"/>
      <c r="R53" s="23"/>
      <c r="S53" s="23"/>
      <c r="T53" s="23"/>
      <c r="U53" s="23"/>
      <c r="V53" s="23"/>
      <c r="W53" s="23"/>
      <c r="X53" s="25">
        <f t="shared" si="1"/>
        <v>0</v>
      </c>
      <c r="Y53" s="26">
        <f t="shared" si="2"/>
        <v>0</v>
      </c>
    </row>
    <row r="54" spans="1:25" ht="18.75" customHeight="1" thickTop="1" thickBot="1" x14ac:dyDescent="0.3">
      <c r="A54" s="19">
        <v>51</v>
      </c>
      <c r="B54" s="29"/>
      <c r="C54" s="38"/>
      <c r="D54" s="37"/>
      <c r="E54" s="23"/>
      <c r="F54" s="23"/>
      <c r="G54" s="23"/>
      <c r="H54" s="23"/>
      <c r="I54" s="23"/>
      <c r="J54" s="23"/>
      <c r="K54" s="23"/>
      <c r="L54" s="23"/>
      <c r="M54" s="23"/>
      <c r="N54" s="24">
        <f t="shared" si="0"/>
        <v>0</v>
      </c>
      <c r="O54" s="23"/>
      <c r="P54" s="23"/>
      <c r="Q54" s="23"/>
      <c r="R54" s="23"/>
      <c r="S54" s="23"/>
      <c r="T54" s="23"/>
      <c r="U54" s="23"/>
      <c r="V54" s="23"/>
      <c r="W54" s="23"/>
      <c r="X54" s="25">
        <f t="shared" si="1"/>
        <v>0</v>
      </c>
      <c r="Y54" s="26">
        <f t="shared" si="2"/>
        <v>0</v>
      </c>
    </row>
    <row r="55" spans="1:25" ht="18.75" customHeight="1" thickTop="1" thickBot="1" x14ac:dyDescent="0.3">
      <c r="A55" s="19">
        <v>52</v>
      </c>
      <c r="B55" s="20"/>
      <c r="C55" s="35"/>
      <c r="D55" s="36"/>
      <c r="E55" s="23"/>
      <c r="F55" s="23"/>
      <c r="G55" s="23"/>
      <c r="H55" s="23"/>
      <c r="I55" s="23"/>
      <c r="J55" s="23"/>
      <c r="K55" s="23"/>
      <c r="L55" s="23"/>
      <c r="M55" s="23"/>
      <c r="N55" s="24">
        <f t="shared" si="0"/>
        <v>0</v>
      </c>
      <c r="O55" s="23"/>
      <c r="P55" s="23"/>
      <c r="Q55" s="23"/>
      <c r="R55" s="23"/>
      <c r="S55" s="23"/>
      <c r="T55" s="23"/>
      <c r="U55" s="23"/>
      <c r="V55" s="23"/>
      <c r="W55" s="23"/>
      <c r="X55" s="25">
        <f t="shared" si="1"/>
        <v>0</v>
      </c>
      <c r="Y55" s="26">
        <f t="shared" si="2"/>
        <v>0</v>
      </c>
    </row>
    <row r="56" spans="1:25" ht="18.75" customHeight="1" thickTop="1" thickBot="1" x14ac:dyDescent="0.3">
      <c r="A56" s="19">
        <v>53</v>
      </c>
      <c r="B56" s="29"/>
      <c r="C56" s="35"/>
      <c r="D56" s="37"/>
      <c r="E56" s="23"/>
      <c r="F56" s="23"/>
      <c r="G56" s="23"/>
      <c r="H56" s="23"/>
      <c r="I56" s="23"/>
      <c r="J56" s="23"/>
      <c r="K56" s="23"/>
      <c r="L56" s="23"/>
      <c r="M56" s="23"/>
      <c r="N56" s="24">
        <f t="shared" si="0"/>
        <v>0</v>
      </c>
      <c r="O56" s="23"/>
      <c r="P56" s="23"/>
      <c r="Q56" s="23"/>
      <c r="R56" s="23"/>
      <c r="S56" s="23"/>
      <c r="T56" s="23"/>
      <c r="U56" s="23"/>
      <c r="V56" s="23"/>
      <c r="W56" s="23"/>
      <c r="X56" s="25">
        <f t="shared" si="1"/>
        <v>0</v>
      </c>
      <c r="Y56" s="26">
        <f t="shared" si="2"/>
        <v>0</v>
      </c>
    </row>
    <row r="57" spans="1:25" ht="18.75" customHeight="1" thickTop="1" thickBot="1" x14ac:dyDescent="0.3">
      <c r="A57" s="19">
        <v>54</v>
      </c>
      <c r="B57" s="29"/>
      <c r="C57" s="35"/>
      <c r="D57" s="37"/>
      <c r="E57" s="23"/>
      <c r="F57" s="23"/>
      <c r="G57" s="23"/>
      <c r="H57" s="23"/>
      <c r="I57" s="23"/>
      <c r="J57" s="23"/>
      <c r="K57" s="23"/>
      <c r="L57" s="23"/>
      <c r="M57" s="23"/>
      <c r="N57" s="24">
        <f t="shared" si="0"/>
        <v>0</v>
      </c>
      <c r="O57" s="23"/>
      <c r="P57" s="23"/>
      <c r="Q57" s="23"/>
      <c r="R57" s="23"/>
      <c r="S57" s="23"/>
      <c r="T57" s="23"/>
      <c r="U57" s="23"/>
      <c r="V57" s="23"/>
      <c r="W57" s="23"/>
      <c r="X57" s="25">
        <f t="shared" si="1"/>
        <v>0</v>
      </c>
      <c r="Y57" s="26">
        <f t="shared" si="2"/>
        <v>0</v>
      </c>
    </row>
    <row r="58" spans="1:25" ht="18.75" customHeight="1" thickTop="1" thickBot="1" x14ac:dyDescent="0.3">
      <c r="A58" s="19">
        <v>55</v>
      </c>
      <c r="B58" s="29"/>
      <c r="C58" s="35"/>
      <c r="D58" s="37"/>
      <c r="E58" s="23"/>
      <c r="F58" s="23"/>
      <c r="G58" s="23"/>
      <c r="H58" s="23"/>
      <c r="I58" s="23"/>
      <c r="J58" s="23"/>
      <c r="K58" s="23"/>
      <c r="L58" s="23"/>
      <c r="M58" s="23"/>
      <c r="N58" s="24">
        <f t="shared" si="0"/>
        <v>0</v>
      </c>
      <c r="O58" s="23"/>
      <c r="P58" s="23"/>
      <c r="Q58" s="23"/>
      <c r="R58" s="23"/>
      <c r="S58" s="23"/>
      <c r="T58" s="23"/>
      <c r="U58" s="23"/>
      <c r="V58" s="23"/>
      <c r="W58" s="23"/>
      <c r="X58" s="25">
        <f t="shared" si="1"/>
        <v>0</v>
      </c>
      <c r="Y58" s="26">
        <f t="shared" si="2"/>
        <v>0</v>
      </c>
    </row>
    <row r="59" spans="1:25" ht="18.75" customHeight="1" thickTop="1" x14ac:dyDescent="0.25">
      <c r="B59" s="39"/>
      <c r="C59" s="39"/>
    </row>
  </sheetData>
  <mergeCells count="2">
    <mergeCell ref="B1:Y1"/>
    <mergeCell ref="C2:D2"/>
  </mergeCells>
  <conditionalFormatting sqref="E3 G3 Q3 E43:M58 H2:H3 L2:L3 O2:O3 R2:R3 V2:V3 I3">
    <cfRule type="cellIs" dxfId="95" priority="99" operator="equal">
      <formula>1</formula>
    </cfRule>
    <cfRule type="cellIs" dxfId="94" priority="100" operator="equal">
      <formula>2</formula>
    </cfRule>
  </conditionalFormatting>
  <conditionalFormatting sqref="E3">
    <cfRule type="colorScale" priority="93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94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95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4:E42 G4:G42 J4:J42 L4:M42">
    <cfRule type="colorScale" priority="3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3:E58">
    <cfRule type="colorScale" priority="78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42 O4:W58">
    <cfRule type="cellIs" dxfId="93" priority="4" operator="equal">
      <formula>1</formula>
    </cfRule>
    <cfRule type="cellIs" dxfId="92" priority="5" operator="equal">
      <formula>2</formula>
    </cfRule>
  </conditionalFormatting>
  <conditionalFormatting sqref="E4:M42">
    <cfRule type="colorScale" priority="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E43:M58">
    <cfRule type="colorScale" priority="10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2:Q2 P3">
    <cfRule type="cellIs" dxfId="91" priority="101" operator="equal">
      <formula>2</formula>
    </cfRule>
    <cfRule type="cellIs" dxfId="90" priority="102" operator="equal">
      <formula>3</formula>
    </cfRule>
    <cfRule type="cellIs" dxfId="89" priority="103" operator="equal">
      <formula>4</formula>
    </cfRule>
  </conditionalFormatting>
  <conditionalFormatting sqref="F3">
    <cfRule type="colorScale" priority="92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42 H4:H42">
    <cfRule type="colorScale" priority="2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43:F58">
    <cfRule type="colorScale" priority="73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G3">
    <cfRule type="colorScale" priority="88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89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90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G43:G58">
    <cfRule type="colorScale" priority="7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H43:H58">
    <cfRule type="colorScale" priority="72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I4:I42 K4:K42">
    <cfRule type="colorScale" priority="1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I43:I58">
    <cfRule type="colorScale" priority="71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3 I2:K2 S2:U2 M2:M3 W2:W3 T3">
    <cfRule type="cellIs" dxfId="88" priority="96" operator="equal">
      <formula>1</formula>
    </cfRule>
    <cfRule type="cellIs" dxfId="87" priority="97" operator="equal">
      <formula>2</formula>
    </cfRule>
    <cfRule type="cellIs" dxfId="86" priority="98" operator="equal">
      <formula>3</formula>
    </cfRule>
  </conditionalFormatting>
  <conditionalFormatting sqref="J3">
    <cfRule type="colorScale" priority="91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J43:J58">
    <cfRule type="colorScale" priority="76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K3">
    <cfRule type="cellIs" dxfId="85" priority="83" operator="equal">
      <formula>1</formula>
    </cfRule>
    <cfRule type="cellIs" dxfId="84" priority="84" operator="equal">
      <formula>2</formula>
    </cfRule>
  </conditionalFormatting>
  <conditionalFormatting sqref="K43:K58">
    <cfRule type="colorScale" priority="70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L43:L58">
    <cfRule type="colorScale" priority="7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M43:M58">
    <cfRule type="colorScale" priority="74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O4:O42">
    <cfRule type="colorScale" priority="1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3:O58">
    <cfRule type="colorScale" priority="10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42">
    <cfRule type="colorScale" priority="1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3:W58">
    <cfRule type="colorScale" priority="11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4:P42">
    <cfRule type="colorScale" priority="22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43:P58">
    <cfRule type="colorScale" priority="120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3">
    <cfRule type="colorScale" priority="85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86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87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Q4:Q42">
    <cfRule type="colorScale" priority="2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43:Q58">
    <cfRule type="colorScale" priority="1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4:R42">
    <cfRule type="colorScale" priority="34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3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43:R58">
    <cfRule type="colorScale" priority="132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ellIs" dxfId="83" priority="81" operator="equal">
      <formula>1</formula>
    </cfRule>
    <cfRule type="cellIs" dxfId="82" priority="82" operator="equal">
      <formula>2</formula>
    </cfRule>
  </conditionalFormatting>
  <conditionalFormatting sqref="S4:S42">
    <cfRule type="colorScale" priority="40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4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43:S58">
    <cfRule type="colorScale" priority="138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4:T42">
    <cfRule type="colorScale" priority="4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43:T58">
    <cfRule type="colorScale" priority="14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4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4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3">
    <cfRule type="cellIs" dxfId="81" priority="79" operator="equal">
      <formula>1</formula>
    </cfRule>
    <cfRule type="cellIs" dxfId="80" priority="80" operator="equal">
      <formula>2</formula>
    </cfRule>
  </conditionalFormatting>
  <conditionalFormatting sqref="U4:U42">
    <cfRule type="colorScale" priority="52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5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43:U58">
    <cfRule type="colorScale" priority="150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5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5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5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42">
    <cfRule type="colorScale" priority="5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3:V58">
    <cfRule type="colorScale" priority="15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5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5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5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42">
    <cfRule type="colorScale" priority="6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3:W58">
    <cfRule type="colorScale" priority="16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6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9"/>
  <sheetViews>
    <sheetView workbookViewId="0">
      <selection activeCell="AE8" sqref="AE8"/>
    </sheetView>
  </sheetViews>
  <sheetFormatPr defaultColWidth="4.625" defaultRowHeight="15.75" x14ac:dyDescent="0.25"/>
  <cols>
    <col min="1" max="1" width="4.75" style="2" customWidth="1"/>
    <col min="2" max="2" width="38.25" style="2" customWidth="1"/>
    <col min="3" max="24" width="4.625" style="2"/>
    <col min="25" max="25" width="5.375" style="2" bestFit="1" customWidth="1"/>
    <col min="26" max="26" width="4.625" style="2"/>
    <col min="27" max="27" width="7.125" style="2" customWidth="1"/>
    <col min="28" max="16384" width="4.625" style="2"/>
  </cols>
  <sheetData>
    <row r="1" spans="1:27" ht="16.5" customHeight="1" thickTop="1" thickBot="1" x14ac:dyDescent="0.3">
      <c r="A1" s="1"/>
      <c r="B1" s="93" t="s">
        <v>147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5"/>
    </row>
    <row r="2" spans="1:27" ht="18.75" customHeight="1" thickTop="1" thickBot="1" x14ac:dyDescent="0.3">
      <c r="A2" s="3"/>
      <c r="B2" s="3"/>
      <c r="C2" s="96" t="s">
        <v>0</v>
      </c>
      <c r="D2" s="97"/>
      <c r="E2" s="4">
        <v>1</v>
      </c>
      <c r="F2" s="4">
        <v>2</v>
      </c>
      <c r="G2" s="4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6" t="s">
        <v>1</v>
      </c>
      <c r="O2" s="5">
        <v>10</v>
      </c>
      <c r="P2" s="5">
        <v>11</v>
      </c>
      <c r="Q2" s="5">
        <v>12</v>
      </c>
      <c r="R2" s="5">
        <v>13</v>
      </c>
      <c r="S2" s="5">
        <v>14</v>
      </c>
      <c r="T2" s="5">
        <v>15</v>
      </c>
      <c r="U2" s="5">
        <v>16</v>
      </c>
      <c r="V2" s="5">
        <v>17</v>
      </c>
      <c r="W2" s="5">
        <v>18</v>
      </c>
      <c r="X2" s="3" t="s">
        <v>2</v>
      </c>
      <c r="Y2" s="3" t="s">
        <v>3</v>
      </c>
      <c r="Z2" s="3" t="s">
        <v>4</v>
      </c>
      <c r="AA2" s="7" t="s">
        <v>5</v>
      </c>
    </row>
    <row r="3" spans="1:27" ht="18.75" customHeight="1" thickTop="1" thickBot="1" x14ac:dyDescent="0.3">
      <c r="A3" s="8"/>
      <c r="B3" s="9" t="s">
        <v>6</v>
      </c>
      <c r="C3" s="10" t="s">
        <v>7</v>
      </c>
      <c r="D3" s="11" t="s">
        <v>8</v>
      </c>
      <c r="E3" s="12">
        <v>4</v>
      </c>
      <c r="F3" s="12">
        <v>5</v>
      </c>
      <c r="G3" s="13">
        <v>4</v>
      </c>
      <c r="H3" s="14">
        <v>5</v>
      </c>
      <c r="I3" s="14">
        <v>3</v>
      </c>
      <c r="J3" s="14">
        <v>4</v>
      </c>
      <c r="K3" s="14">
        <v>3</v>
      </c>
      <c r="L3" s="14">
        <v>4</v>
      </c>
      <c r="M3" s="14">
        <v>4</v>
      </c>
      <c r="N3" s="15">
        <f t="shared" ref="N3:N58" si="0">E3+F3+G3+H3+I3+J3+K3+L3+M3</f>
        <v>36</v>
      </c>
      <c r="O3" s="14">
        <v>4</v>
      </c>
      <c r="P3" s="14">
        <v>5</v>
      </c>
      <c r="Q3" s="12">
        <v>4</v>
      </c>
      <c r="R3" s="14">
        <v>5</v>
      </c>
      <c r="S3" s="14">
        <v>3</v>
      </c>
      <c r="T3" s="14">
        <v>4</v>
      </c>
      <c r="U3" s="14">
        <v>3</v>
      </c>
      <c r="V3" s="14">
        <v>4</v>
      </c>
      <c r="W3" s="14">
        <v>4</v>
      </c>
      <c r="X3" s="14">
        <f t="shared" ref="X3:X58" si="1">O3+P3+Q3+R3+S3+T3+U3+V3+W3</f>
        <v>36</v>
      </c>
      <c r="Y3" s="16">
        <f t="shared" ref="Y3:Y58" si="2">N3+X3</f>
        <v>72</v>
      </c>
      <c r="Z3" s="17"/>
      <c r="AA3" s="18"/>
    </row>
    <row r="4" spans="1:27" ht="18.75" customHeight="1" thickTop="1" thickBot="1" x14ac:dyDescent="0.3">
      <c r="A4" s="19">
        <v>1</v>
      </c>
      <c r="B4" s="20" t="s">
        <v>169</v>
      </c>
      <c r="C4" s="21"/>
      <c r="D4" s="22"/>
      <c r="E4" s="23">
        <v>7</v>
      </c>
      <c r="F4" s="23">
        <v>7</v>
      </c>
      <c r="G4" s="23">
        <v>5</v>
      </c>
      <c r="H4" s="23">
        <v>7</v>
      </c>
      <c r="I4" s="23">
        <v>4</v>
      </c>
      <c r="J4" s="23">
        <v>4</v>
      </c>
      <c r="K4" s="23">
        <v>4</v>
      </c>
      <c r="L4" s="23">
        <v>6</v>
      </c>
      <c r="M4" s="23">
        <v>5</v>
      </c>
      <c r="N4" s="24">
        <f t="shared" si="0"/>
        <v>49</v>
      </c>
      <c r="O4" s="23">
        <v>9</v>
      </c>
      <c r="P4" s="23">
        <v>6</v>
      </c>
      <c r="Q4" s="23">
        <v>6</v>
      </c>
      <c r="R4" s="23">
        <v>7</v>
      </c>
      <c r="S4" s="23">
        <v>4</v>
      </c>
      <c r="T4" s="23">
        <v>4</v>
      </c>
      <c r="U4" s="23">
        <v>3</v>
      </c>
      <c r="V4" s="23">
        <v>5</v>
      </c>
      <c r="W4" s="23">
        <v>5</v>
      </c>
      <c r="X4" s="25">
        <f t="shared" si="1"/>
        <v>49</v>
      </c>
      <c r="Y4" s="26">
        <f t="shared" si="2"/>
        <v>98</v>
      </c>
      <c r="Z4" s="27">
        <f t="shared" ref="Z4:Z37" si="3">Y4-(72+C4)</f>
        <v>26</v>
      </c>
      <c r="AA4" s="28">
        <v>0</v>
      </c>
    </row>
    <row r="5" spans="1:27" ht="18.75" customHeight="1" thickTop="1" thickBot="1" x14ac:dyDescent="0.3">
      <c r="A5" s="19">
        <v>2</v>
      </c>
      <c r="B5" s="29" t="s">
        <v>170</v>
      </c>
      <c r="C5" s="21"/>
      <c r="D5" s="30"/>
      <c r="E5" s="23">
        <v>7</v>
      </c>
      <c r="F5" s="23">
        <v>8</v>
      </c>
      <c r="G5" s="23">
        <v>7</v>
      </c>
      <c r="H5" s="23">
        <v>8</v>
      </c>
      <c r="I5" s="23">
        <v>2</v>
      </c>
      <c r="J5" s="23">
        <v>9</v>
      </c>
      <c r="K5" s="23">
        <v>4</v>
      </c>
      <c r="L5" s="23">
        <v>6</v>
      </c>
      <c r="M5" s="23">
        <v>6</v>
      </c>
      <c r="N5" s="24">
        <f t="shared" si="0"/>
        <v>57</v>
      </c>
      <c r="O5" s="23">
        <v>9</v>
      </c>
      <c r="P5" s="23">
        <v>7</v>
      </c>
      <c r="Q5" s="23">
        <v>6</v>
      </c>
      <c r="R5" s="23">
        <v>6</v>
      </c>
      <c r="S5" s="23">
        <v>3</v>
      </c>
      <c r="T5" s="23">
        <v>8</v>
      </c>
      <c r="U5" s="23">
        <v>3</v>
      </c>
      <c r="V5" s="23">
        <v>6</v>
      </c>
      <c r="W5" s="23">
        <v>7</v>
      </c>
      <c r="X5" s="25">
        <f t="shared" si="1"/>
        <v>55</v>
      </c>
      <c r="Y5" s="26">
        <f t="shared" si="2"/>
        <v>112</v>
      </c>
      <c r="Z5" s="27">
        <f t="shared" si="3"/>
        <v>40</v>
      </c>
      <c r="AA5" s="28">
        <v>0</v>
      </c>
    </row>
    <row r="6" spans="1:27" ht="18.75" customHeight="1" thickTop="1" thickBot="1" x14ac:dyDescent="0.3">
      <c r="A6" s="19">
        <v>3</v>
      </c>
      <c r="B6" s="20" t="s">
        <v>171</v>
      </c>
      <c r="C6" s="21"/>
      <c r="D6" s="31"/>
      <c r="E6" s="23">
        <v>5</v>
      </c>
      <c r="F6" s="23">
        <v>10</v>
      </c>
      <c r="G6" s="23">
        <v>7</v>
      </c>
      <c r="H6" s="23">
        <v>6</v>
      </c>
      <c r="I6" s="23">
        <v>4</v>
      </c>
      <c r="J6" s="23">
        <v>6</v>
      </c>
      <c r="K6" s="23">
        <v>4</v>
      </c>
      <c r="L6" s="23">
        <v>5</v>
      </c>
      <c r="M6" s="23">
        <v>4</v>
      </c>
      <c r="N6" s="24">
        <f t="shared" si="0"/>
        <v>51</v>
      </c>
      <c r="O6" s="23">
        <v>7</v>
      </c>
      <c r="P6" s="23">
        <v>6</v>
      </c>
      <c r="Q6" s="23">
        <v>7</v>
      </c>
      <c r="R6" s="23">
        <v>6</v>
      </c>
      <c r="S6" s="23">
        <v>4</v>
      </c>
      <c r="T6" s="23">
        <v>5</v>
      </c>
      <c r="U6" s="23">
        <v>3</v>
      </c>
      <c r="V6" s="23">
        <v>7</v>
      </c>
      <c r="W6" s="23">
        <v>6</v>
      </c>
      <c r="X6" s="25">
        <f t="shared" si="1"/>
        <v>51</v>
      </c>
      <c r="Y6" s="26">
        <f t="shared" si="2"/>
        <v>102</v>
      </c>
      <c r="Z6" s="27">
        <f t="shared" si="3"/>
        <v>30</v>
      </c>
      <c r="AA6" s="28">
        <v>0</v>
      </c>
    </row>
    <row r="7" spans="1:27" ht="18.75" customHeight="1" thickTop="1" thickBot="1" x14ac:dyDescent="0.3">
      <c r="A7" s="19">
        <v>4</v>
      </c>
      <c r="B7" s="29" t="s">
        <v>172</v>
      </c>
      <c r="C7" s="21"/>
      <c r="D7" s="22"/>
      <c r="E7" s="23">
        <v>11</v>
      </c>
      <c r="F7" s="23">
        <v>10</v>
      </c>
      <c r="G7" s="23">
        <v>5</v>
      </c>
      <c r="H7" s="23">
        <v>7</v>
      </c>
      <c r="I7" s="23">
        <v>6</v>
      </c>
      <c r="J7" s="23">
        <v>6</v>
      </c>
      <c r="K7" s="23">
        <v>4</v>
      </c>
      <c r="L7" s="23">
        <v>7</v>
      </c>
      <c r="M7" s="23">
        <v>8</v>
      </c>
      <c r="N7" s="24">
        <f t="shared" si="0"/>
        <v>64</v>
      </c>
      <c r="O7" s="23">
        <v>9</v>
      </c>
      <c r="P7" s="23">
        <v>9</v>
      </c>
      <c r="Q7" s="23">
        <v>6</v>
      </c>
      <c r="R7" s="23">
        <v>10</v>
      </c>
      <c r="S7" s="23">
        <v>8</v>
      </c>
      <c r="T7" s="23">
        <v>6</v>
      </c>
      <c r="U7" s="23">
        <v>4</v>
      </c>
      <c r="V7" s="23">
        <v>7</v>
      </c>
      <c r="W7" s="23">
        <v>9</v>
      </c>
      <c r="X7" s="25">
        <f t="shared" si="1"/>
        <v>68</v>
      </c>
      <c r="Y7" s="26">
        <f t="shared" si="2"/>
        <v>132</v>
      </c>
      <c r="Z7" s="27">
        <f t="shared" si="3"/>
        <v>60</v>
      </c>
      <c r="AA7" s="28">
        <v>0</v>
      </c>
    </row>
    <row r="8" spans="1:27" ht="18.75" customHeight="1" thickTop="1" thickBot="1" x14ac:dyDescent="0.3">
      <c r="A8" s="19">
        <v>5</v>
      </c>
      <c r="B8" s="29"/>
      <c r="C8" s="21"/>
      <c r="D8" s="31"/>
      <c r="E8" s="23"/>
      <c r="F8" s="23"/>
      <c r="G8" s="23"/>
      <c r="H8" s="23"/>
      <c r="I8" s="23"/>
      <c r="J8" s="23"/>
      <c r="K8" s="23"/>
      <c r="L8" s="23"/>
      <c r="M8" s="23"/>
      <c r="N8" s="24">
        <f t="shared" si="0"/>
        <v>0</v>
      </c>
      <c r="O8" s="23"/>
      <c r="P8" s="23"/>
      <c r="Q8" s="23"/>
      <c r="R8" s="23"/>
      <c r="S8" s="23"/>
      <c r="T8" s="23"/>
      <c r="U8" s="23"/>
      <c r="V8" s="23"/>
      <c r="W8" s="23"/>
      <c r="X8" s="25">
        <f t="shared" si="1"/>
        <v>0</v>
      </c>
      <c r="Y8" s="26">
        <f t="shared" si="2"/>
        <v>0</v>
      </c>
      <c r="Z8" s="27">
        <f t="shared" si="3"/>
        <v>-72</v>
      </c>
      <c r="AA8" s="28">
        <v>0</v>
      </c>
    </row>
    <row r="9" spans="1:27" ht="18.75" customHeight="1" thickTop="1" thickBot="1" x14ac:dyDescent="0.3">
      <c r="A9" s="19">
        <v>6</v>
      </c>
      <c r="B9" s="29"/>
      <c r="C9" s="21"/>
      <c r="D9" s="22"/>
      <c r="E9" s="23"/>
      <c r="F9" s="23"/>
      <c r="G9" s="23"/>
      <c r="H9" s="23"/>
      <c r="I9" s="23"/>
      <c r="J9" s="23"/>
      <c r="K9" s="23"/>
      <c r="L9" s="23"/>
      <c r="M9" s="23"/>
      <c r="N9" s="24">
        <f t="shared" si="0"/>
        <v>0</v>
      </c>
      <c r="O9" s="23"/>
      <c r="P9" s="23"/>
      <c r="Q9" s="23"/>
      <c r="R9" s="23"/>
      <c r="S9" s="23"/>
      <c r="T9" s="23"/>
      <c r="U9" s="23"/>
      <c r="V9" s="23"/>
      <c r="W9" s="23"/>
      <c r="X9" s="25">
        <f t="shared" si="1"/>
        <v>0</v>
      </c>
      <c r="Y9" s="26">
        <f t="shared" si="2"/>
        <v>0</v>
      </c>
      <c r="Z9" s="27">
        <f t="shared" si="3"/>
        <v>-72</v>
      </c>
      <c r="AA9" s="28">
        <v>0</v>
      </c>
    </row>
    <row r="10" spans="1:27" ht="18.75" customHeight="1" thickTop="1" thickBot="1" x14ac:dyDescent="0.3">
      <c r="A10" s="19">
        <v>7</v>
      </c>
      <c r="B10" s="20"/>
      <c r="C10" s="21"/>
      <c r="D10" s="31"/>
      <c r="E10" s="23"/>
      <c r="F10" s="23"/>
      <c r="G10" s="23"/>
      <c r="H10" s="23"/>
      <c r="I10" s="23"/>
      <c r="J10" s="23"/>
      <c r="K10" s="23"/>
      <c r="L10" s="23"/>
      <c r="M10" s="23"/>
      <c r="N10" s="24">
        <f t="shared" si="0"/>
        <v>0</v>
      </c>
      <c r="O10" s="23"/>
      <c r="P10" s="23"/>
      <c r="Q10" s="23"/>
      <c r="R10" s="23"/>
      <c r="S10" s="23"/>
      <c r="T10" s="23"/>
      <c r="U10" s="23"/>
      <c r="V10" s="23"/>
      <c r="W10" s="23"/>
      <c r="X10" s="25">
        <f t="shared" si="1"/>
        <v>0</v>
      </c>
      <c r="Y10" s="26">
        <f t="shared" si="2"/>
        <v>0</v>
      </c>
      <c r="Z10" s="27">
        <f t="shared" si="3"/>
        <v>-72</v>
      </c>
      <c r="AA10" s="28">
        <v>0</v>
      </c>
    </row>
    <row r="11" spans="1:27" ht="18.75" customHeight="1" thickTop="1" thickBot="1" x14ac:dyDescent="0.3">
      <c r="A11" s="19">
        <v>8</v>
      </c>
      <c r="B11" s="29"/>
      <c r="C11" s="21"/>
      <c r="D11" s="31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0</v>
      </c>
      <c r="O11" s="23"/>
      <c r="P11" s="23"/>
      <c r="Q11" s="23"/>
      <c r="R11" s="23"/>
      <c r="S11" s="23"/>
      <c r="T11" s="23"/>
      <c r="U11" s="23"/>
      <c r="V11" s="23"/>
      <c r="W11" s="23"/>
      <c r="X11" s="25">
        <f t="shared" si="1"/>
        <v>0</v>
      </c>
      <c r="Y11" s="26">
        <f t="shared" si="2"/>
        <v>0</v>
      </c>
      <c r="Z11" s="27">
        <f t="shared" si="3"/>
        <v>-72</v>
      </c>
      <c r="AA11" s="28">
        <v>0</v>
      </c>
    </row>
    <row r="12" spans="1:27" ht="18.75" customHeight="1" thickTop="1" thickBot="1" x14ac:dyDescent="0.3">
      <c r="A12" s="19">
        <v>9</v>
      </c>
      <c r="B12" s="29"/>
      <c r="C12" s="21"/>
      <c r="D12" s="31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0</v>
      </c>
      <c r="O12" s="23"/>
      <c r="P12" s="23"/>
      <c r="Q12" s="23"/>
      <c r="R12" s="23"/>
      <c r="S12" s="23"/>
      <c r="T12" s="23"/>
      <c r="U12" s="23"/>
      <c r="V12" s="23"/>
      <c r="W12" s="23"/>
      <c r="X12" s="25">
        <f t="shared" si="1"/>
        <v>0</v>
      </c>
      <c r="Y12" s="26">
        <f t="shared" si="2"/>
        <v>0</v>
      </c>
      <c r="Z12" s="27">
        <f t="shared" si="3"/>
        <v>-72</v>
      </c>
      <c r="AA12" s="28">
        <v>0</v>
      </c>
    </row>
    <row r="13" spans="1:27" ht="18.75" customHeight="1" thickTop="1" thickBot="1" x14ac:dyDescent="0.3">
      <c r="A13" s="19">
        <v>10</v>
      </c>
      <c r="B13" s="20"/>
      <c r="C13" s="21"/>
      <c r="D13" s="31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0"/>
        <v>0</v>
      </c>
      <c r="O13" s="23"/>
      <c r="P13" s="23"/>
      <c r="Q13" s="23"/>
      <c r="R13" s="23"/>
      <c r="S13" s="23"/>
      <c r="T13" s="23"/>
      <c r="U13" s="23"/>
      <c r="V13" s="23"/>
      <c r="W13" s="23"/>
      <c r="X13" s="25">
        <f t="shared" si="1"/>
        <v>0</v>
      </c>
      <c r="Y13" s="26">
        <f t="shared" si="2"/>
        <v>0</v>
      </c>
      <c r="Z13" s="27">
        <f t="shared" si="3"/>
        <v>-72</v>
      </c>
      <c r="AA13" s="28">
        <v>0</v>
      </c>
    </row>
    <row r="14" spans="1:27" ht="18.75" customHeight="1" thickTop="1" thickBot="1" x14ac:dyDescent="0.3">
      <c r="A14" s="19">
        <v>11</v>
      </c>
      <c r="B14" s="29"/>
      <c r="C14" s="21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0"/>
        <v>0</v>
      </c>
      <c r="O14" s="23"/>
      <c r="P14" s="23"/>
      <c r="Q14" s="23"/>
      <c r="R14" s="23"/>
      <c r="S14" s="23"/>
      <c r="T14" s="23"/>
      <c r="U14" s="23"/>
      <c r="V14" s="23"/>
      <c r="W14" s="23"/>
      <c r="X14" s="25">
        <f t="shared" si="1"/>
        <v>0</v>
      </c>
      <c r="Y14" s="26">
        <f t="shared" si="2"/>
        <v>0</v>
      </c>
      <c r="Z14" s="27">
        <f t="shared" si="3"/>
        <v>-72</v>
      </c>
      <c r="AA14" s="28">
        <v>0</v>
      </c>
    </row>
    <row r="15" spans="1:27" ht="18.75" customHeight="1" thickTop="1" thickBot="1" x14ac:dyDescent="0.3">
      <c r="A15" s="19">
        <v>12</v>
      </c>
      <c r="B15" s="29"/>
      <c r="C15" s="21"/>
      <c r="D15" s="31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0"/>
        <v>0</v>
      </c>
      <c r="O15" s="23"/>
      <c r="P15" s="23"/>
      <c r="Q15" s="23"/>
      <c r="R15" s="23"/>
      <c r="S15" s="23"/>
      <c r="T15" s="23"/>
      <c r="U15" s="23"/>
      <c r="V15" s="23"/>
      <c r="W15" s="23"/>
      <c r="X15" s="25">
        <f t="shared" si="1"/>
        <v>0</v>
      </c>
      <c r="Y15" s="26">
        <f t="shared" si="2"/>
        <v>0</v>
      </c>
      <c r="Z15" s="27">
        <f t="shared" si="3"/>
        <v>-72</v>
      </c>
      <c r="AA15" s="28">
        <v>0</v>
      </c>
    </row>
    <row r="16" spans="1:27" ht="18.75" customHeight="1" thickTop="1" thickBot="1" x14ac:dyDescent="0.3">
      <c r="A16" s="19">
        <v>13</v>
      </c>
      <c r="B16" s="20"/>
      <c r="C16" s="21"/>
      <c r="D16" s="31"/>
      <c r="E16" s="23"/>
      <c r="F16" s="23"/>
      <c r="G16" s="23"/>
      <c r="H16" s="23"/>
      <c r="I16" s="23"/>
      <c r="J16" s="23"/>
      <c r="K16" s="23"/>
      <c r="L16" s="23"/>
      <c r="M16" s="23"/>
      <c r="N16" s="24">
        <f t="shared" si="0"/>
        <v>0</v>
      </c>
      <c r="O16" s="23"/>
      <c r="P16" s="23"/>
      <c r="Q16" s="23"/>
      <c r="R16" s="23"/>
      <c r="S16" s="23"/>
      <c r="T16" s="23"/>
      <c r="U16" s="23"/>
      <c r="V16" s="23"/>
      <c r="W16" s="23"/>
      <c r="X16" s="25">
        <f t="shared" si="1"/>
        <v>0</v>
      </c>
      <c r="Y16" s="26">
        <f t="shared" si="2"/>
        <v>0</v>
      </c>
      <c r="Z16" s="27">
        <f t="shared" si="3"/>
        <v>-72</v>
      </c>
      <c r="AA16" s="28">
        <v>0</v>
      </c>
    </row>
    <row r="17" spans="1:27" ht="18.75" customHeight="1" thickTop="1" thickBot="1" x14ac:dyDescent="0.3">
      <c r="A17" s="19">
        <v>14</v>
      </c>
      <c r="B17" s="29"/>
      <c r="C17" s="21"/>
      <c r="D17" s="31"/>
      <c r="E17" s="23"/>
      <c r="F17" s="23"/>
      <c r="G17" s="23"/>
      <c r="H17" s="23"/>
      <c r="I17" s="23"/>
      <c r="J17" s="23"/>
      <c r="K17" s="23"/>
      <c r="L17" s="23"/>
      <c r="M17" s="23"/>
      <c r="N17" s="24">
        <f t="shared" si="0"/>
        <v>0</v>
      </c>
      <c r="O17" s="23"/>
      <c r="P17" s="23"/>
      <c r="Q17" s="23"/>
      <c r="R17" s="23"/>
      <c r="S17" s="23"/>
      <c r="T17" s="23"/>
      <c r="U17" s="23"/>
      <c r="V17" s="23"/>
      <c r="W17" s="23"/>
      <c r="X17" s="25">
        <f t="shared" si="1"/>
        <v>0</v>
      </c>
      <c r="Y17" s="26">
        <f t="shared" si="2"/>
        <v>0</v>
      </c>
      <c r="Z17" s="27">
        <f t="shared" si="3"/>
        <v>-72</v>
      </c>
      <c r="AA17" s="28">
        <v>0</v>
      </c>
    </row>
    <row r="18" spans="1:27" ht="18.75" customHeight="1" thickTop="1" thickBot="1" x14ac:dyDescent="0.3">
      <c r="A18" s="19">
        <v>15</v>
      </c>
      <c r="B18" s="20"/>
      <c r="C18" s="21"/>
      <c r="D18" s="31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si="0"/>
        <v>0</v>
      </c>
      <c r="O18" s="23"/>
      <c r="P18" s="23"/>
      <c r="Q18" s="23"/>
      <c r="R18" s="23"/>
      <c r="S18" s="23"/>
      <c r="T18" s="23"/>
      <c r="U18" s="23"/>
      <c r="V18" s="23"/>
      <c r="W18" s="23"/>
      <c r="X18" s="25">
        <f t="shared" si="1"/>
        <v>0</v>
      </c>
      <c r="Y18" s="26">
        <f t="shared" si="2"/>
        <v>0</v>
      </c>
      <c r="Z18" s="27">
        <f t="shared" si="3"/>
        <v>-72</v>
      </c>
      <c r="AA18" s="28">
        <v>0</v>
      </c>
    </row>
    <row r="19" spans="1:27" ht="18.75" customHeight="1" thickTop="1" thickBot="1" x14ac:dyDescent="0.3">
      <c r="A19" s="19">
        <v>16</v>
      </c>
      <c r="B19" s="20"/>
      <c r="C19" s="21"/>
      <c r="D19" s="31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0"/>
        <v>0</v>
      </c>
      <c r="O19" s="23"/>
      <c r="P19" s="23"/>
      <c r="Q19" s="23"/>
      <c r="R19" s="23"/>
      <c r="S19" s="23"/>
      <c r="T19" s="23"/>
      <c r="U19" s="23"/>
      <c r="V19" s="23"/>
      <c r="W19" s="23"/>
      <c r="X19" s="25">
        <f t="shared" si="1"/>
        <v>0</v>
      </c>
      <c r="Y19" s="26">
        <f t="shared" si="2"/>
        <v>0</v>
      </c>
      <c r="Z19" s="27">
        <f t="shared" si="3"/>
        <v>-72</v>
      </c>
      <c r="AA19" s="28">
        <v>0</v>
      </c>
    </row>
    <row r="20" spans="1:27" ht="18.75" customHeight="1" thickTop="1" thickBot="1" x14ac:dyDescent="0.3">
      <c r="A20" s="19">
        <v>17</v>
      </c>
      <c r="B20" s="20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0"/>
        <v>0</v>
      </c>
      <c r="O20" s="23"/>
      <c r="P20" s="23"/>
      <c r="Q20" s="23"/>
      <c r="R20" s="23"/>
      <c r="S20" s="23"/>
      <c r="T20" s="23"/>
      <c r="U20" s="23"/>
      <c r="V20" s="23"/>
      <c r="W20" s="23"/>
      <c r="X20" s="25">
        <f t="shared" si="1"/>
        <v>0</v>
      </c>
      <c r="Y20" s="26">
        <f t="shared" si="2"/>
        <v>0</v>
      </c>
      <c r="Z20" s="27">
        <f t="shared" si="3"/>
        <v>-72</v>
      </c>
      <c r="AA20" s="28">
        <v>0</v>
      </c>
    </row>
    <row r="21" spans="1:27" ht="18.75" customHeight="1" thickTop="1" thickBot="1" x14ac:dyDescent="0.3">
      <c r="A21" s="19">
        <v>18</v>
      </c>
      <c r="B21" s="29"/>
      <c r="C21" s="21"/>
      <c r="D21" s="31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0</v>
      </c>
      <c r="O21" s="23"/>
      <c r="P21" s="23"/>
      <c r="Q21" s="23"/>
      <c r="R21" s="23"/>
      <c r="S21" s="23"/>
      <c r="T21" s="23"/>
      <c r="U21" s="23"/>
      <c r="V21" s="23"/>
      <c r="W21" s="23"/>
      <c r="X21" s="25">
        <f t="shared" si="1"/>
        <v>0</v>
      </c>
      <c r="Y21" s="26">
        <f t="shared" si="2"/>
        <v>0</v>
      </c>
      <c r="Z21" s="27">
        <f t="shared" si="3"/>
        <v>-72</v>
      </c>
      <c r="AA21" s="28">
        <v>0</v>
      </c>
    </row>
    <row r="22" spans="1:27" ht="18.75" customHeight="1" thickTop="1" thickBot="1" x14ac:dyDescent="0.3">
      <c r="A22" s="19">
        <v>19</v>
      </c>
      <c r="B22" s="20"/>
      <c r="C22" s="21"/>
      <c r="D22" s="31"/>
      <c r="E22" s="23"/>
      <c r="F22" s="23"/>
      <c r="G22" s="23"/>
      <c r="H22" s="23"/>
      <c r="I22" s="23"/>
      <c r="J22" s="23"/>
      <c r="K22" s="23"/>
      <c r="L22" s="23"/>
      <c r="M22" s="23"/>
      <c r="N22" s="24">
        <f t="shared" si="0"/>
        <v>0</v>
      </c>
      <c r="O22" s="23"/>
      <c r="P22" s="23"/>
      <c r="Q22" s="23"/>
      <c r="R22" s="23"/>
      <c r="S22" s="23"/>
      <c r="T22" s="23"/>
      <c r="U22" s="23"/>
      <c r="V22" s="23"/>
      <c r="W22" s="23"/>
      <c r="X22" s="25">
        <f t="shared" si="1"/>
        <v>0</v>
      </c>
      <c r="Y22" s="26">
        <f t="shared" si="2"/>
        <v>0</v>
      </c>
      <c r="Z22" s="27">
        <f t="shared" si="3"/>
        <v>-72</v>
      </c>
      <c r="AA22" s="28">
        <v>0</v>
      </c>
    </row>
    <row r="23" spans="1:27" ht="18.75" customHeight="1" thickTop="1" thickBot="1" x14ac:dyDescent="0.3">
      <c r="A23" s="19">
        <v>20</v>
      </c>
      <c r="B23" s="20"/>
      <c r="C23" s="21"/>
      <c r="D23" s="31"/>
      <c r="E23" s="23"/>
      <c r="F23" s="23"/>
      <c r="G23" s="23"/>
      <c r="H23" s="23"/>
      <c r="I23" s="23"/>
      <c r="J23" s="23"/>
      <c r="K23" s="23"/>
      <c r="L23" s="23"/>
      <c r="M23" s="23"/>
      <c r="N23" s="24">
        <f t="shared" si="0"/>
        <v>0</v>
      </c>
      <c r="O23" s="23"/>
      <c r="P23" s="23"/>
      <c r="Q23" s="23"/>
      <c r="R23" s="23"/>
      <c r="S23" s="23"/>
      <c r="T23" s="23"/>
      <c r="U23" s="23"/>
      <c r="V23" s="23"/>
      <c r="W23" s="23"/>
      <c r="X23" s="25">
        <f t="shared" si="1"/>
        <v>0</v>
      </c>
      <c r="Y23" s="26">
        <f t="shared" si="2"/>
        <v>0</v>
      </c>
      <c r="Z23" s="27">
        <f t="shared" si="3"/>
        <v>-72</v>
      </c>
      <c r="AA23" s="28">
        <v>0</v>
      </c>
    </row>
    <row r="24" spans="1:27" ht="18.75" customHeight="1" thickTop="1" thickBot="1" x14ac:dyDescent="0.3">
      <c r="A24" s="19">
        <v>21</v>
      </c>
      <c r="B24" s="20"/>
      <c r="C24" s="21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4">
        <f t="shared" si="0"/>
        <v>0</v>
      </c>
      <c r="O24" s="23"/>
      <c r="P24" s="23"/>
      <c r="Q24" s="23"/>
      <c r="R24" s="23"/>
      <c r="S24" s="23"/>
      <c r="T24" s="23"/>
      <c r="U24" s="23"/>
      <c r="V24" s="23"/>
      <c r="W24" s="23"/>
      <c r="X24" s="25">
        <f t="shared" si="1"/>
        <v>0</v>
      </c>
      <c r="Y24" s="26">
        <f t="shared" si="2"/>
        <v>0</v>
      </c>
      <c r="Z24" s="27">
        <f t="shared" si="3"/>
        <v>-72</v>
      </c>
      <c r="AA24" s="28">
        <v>0</v>
      </c>
    </row>
    <row r="25" spans="1:27" ht="18.75" customHeight="1" thickTop="1" thickBot="1" x14ac:dyDescent="0.3">
      <c r="A25" s="19">
        <v>22</v>
      </c>
      <c r="B25" s="29"/>
      <c r="C25" s="21"/>
      <c r="D25" s="31"/>
      <c r="E25" s="23"/>
      <c r="F25" s="23"/>
      <c r="G25" s="23"/>
      <c r="H25" s="23"/>
      <c r="I25" s="23"/>
      <c r="J25" s="23"/>
      <c r="K25" s="23"/>
      <c r="L25" s="23"/>
      <c r="M25" s="23"/>
      <c r="N25" s="24">
        <f t="shared" si="0"/>
        <v>0</v>
      </c>
      <c r="O25" s="23"/>
      <c r="P25" s="23"/>
      <c r="Q25" s="23"/>
      <c r="R25" s="23"/>
      <c r="S25" s="23"/>
      <c r="T25" s="23"/>
      <c r="U25" s="23"/>
      <c r="V25" s="23"/>
      <c r="W25" s="23"/>
      <c r="X25" s="25">
        <f t="shared" si="1"/>
        <v>0</v>
      </c>
      <c r="Y25" s="26">
        <f t="shared" si="2"/>
        <v>0</v>
      </c>
      <c r="Z25" s="27">
        <f t="shared" si="3"/>
        <v>-72</v>
      </c>
      <c r="AA25" s="28">
        <v>0</v>
      </c>
    </row>
    <row r="26" spans="1:27" ht="18.75" customHeight="1" thickTop="1" thickBot="1" x14ac:dyDescent="0.3">
      <c r="A26" s="19">
        <v>23</v>
      </c>
      <c r="B26" s="29"/>
      <c r="C26" s="21"/>
      <c r="D26" s="31"/>
      <c r="E26" s="23"/>
      <c r="F26" s="23"/>
      <c r="G26" s="23"/>
      <c r="H26" s="23"/>
      <c r="I26" s="23"/>
      <c r="J26" s="23"/>
      <c r="K26" s="23"/>
      <c r="L26" s="23"/>
      <c r="M26" s="23"/>
      <c r="N26" s="24">
        <f t="shared" si="0"/>
        <v>0</v>
      </c>
      <c r="O26" s="23"/>
      <c r="P26" s="23"/>
      <c r="Q26" s="23"/>
      <c r="R26" s="23"/>
      <c r="S26" s="23"/>
      <c r="T26" s="23"/>
      <c r="U26" s="23"/>
      <c r="V26" s="23"/>
      <c r="W26" s="23"/>
      <c r="X26" s="25">
        <f t="shared" si="1"/>
        <v>0</v>
      </c>
      <c r="Y26" s="26">
        <f t="shared" si="2"/>
        <v>0</v>
      </c>
      <c r="Z26" s="27">
        <f t="shared" si="3"/>
        <v>-72</v>
      </c>
      <c r="AA26" s="28">
        <v>0</v>
      </c>
    </row>
    <row r="27" spans="1:27" ht="18.75" customHeight="1" thickTop="1" thickBot="1" x14ac:dyDescent="0.3">
      <c r="A27" s="19">
        <v>24</v>
      </c>
      <c r="B27" s="29"/>
      <c r="C27" s="21"/>
      <c r="D27" s="31"/>
      <c r="E27" s="23"/>
      <c r="F27" s="23"/>
      <c r="G27" s="23"/>
      <c r="H27" s="23"/>
      <c r="I27" s="23"/>
      <c r="J27" s="23"/>
      <c r="K27" s="23"/>
      <c r="L27" s="23"/>
      <c r="M27" s="23"/>
      <c r="N27" s="24">
        <f t="shared" si="0"/>
        <v>0</v>
      </c>
      <c r="O27" s="23"/>
      <c r="P27" s="23"/>
      <c r="Q27" s="23"/>
      <c r="R27" s="23"/>
      <c r="S27" s="23"/>
      <c r="T27" s="23"/>
      <c r="U27" s="23"/>
      <c r="V27" s="23"/>
      <c r="W27" s="23"/>
      <c r="X27" s="25">
        <f t="shared" si="1"/>
        <v>0</v>
      </c>
      <c r="Y27" s="26">
        <f t="shared" si="2"/>
        <v>0</v>
      </c>
      <c r="Z27" s="27">
        <f t="shared" si="3"/>
        <v>-72</v>
      </c>
      <c r="AA27" s="28">
        <v>0</v>
      </c>
    </row>
    <row r="28" spans="1:27" ht="18.75" customHeight="1" thickTop="1" thickBot="1" x14ac:dyDescent="0.3">
      <c r="A28" s="19">
        <v>25</v>
      </c>
      <c r="B28" s="20"/>
      <c r="C28" s="21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4">
        <f t="shared" si="0"/>
        <v>0</v>
      </c>
      <c r="O28" s="23"/>
      <c r="P28" s="23"/>
      <c r="Q28" s="23"/>
      <c r="R28" s="23"/>
      <c r="S28" s="23"/>
      <c r="T28" s="23"/>
      <c r="U28" s="23"/>
      <c r="V28" s="23"/>
      <c r="W28" s="23"/>
      <c r="X28" s="25">
        <f t="shared" si="1"/>
        <v>0</v>
      </c>
      <c r="Y28" s="26">
        <f t="shared" si="2"/>
        <v>0</v>
      </c>
      <c r="Z28" s="27">
        <f t="shared" si="3"/>
        <v>-72</v>
      </c>
      <c r="AA28" s="28">
        <v>0</v>
      </c>
    </row>
    <row r="29" spans="1:27" ht="18.75" customHeight="1" thickTop="1" thickBot="1" x14ac:dyDescent="0.3">
      <c r="A29" s="19">
        <v>26</v>
      </c>
      <c r="B29" s="29"/>
      <c r="C29" s="21"/>
      <c r="D29" s="31"/>
      <c r="E29" s="23"/>
      <c r="F29" s="23"/>
      <c r="G29" s="23"/>
      <c r="H29" s="23"/>
      <c r="I29" s="23"/>
      <c r="J29" s="23"/>
      <c r="K29" s="23"/>
      <c r="L29" s="23"/>
      <c r="M29" s="23"/>
      <c r="N29" s="24">
        <f t="shared" si="0"/>
        <v>0</v>
      </c>
      <c r="O29" s="23"/>
      <c r="P29" s="23"/>
      <c r="Q29" s="23"/>
      <c r="R29" s="23"/>
      <c r="S29" s="23"/>
      <c r="T29" s="23"/>
      <c r="U29" s="23"/>
      <c r="V29" s="23"/>
      <c r="W29" s="23"/>
      <c r="X29" s="25">
        <f t="shared" si="1"/>
        <v>0</v>
      </c>
      <c r="Y29" s="26">
        <f t="shared" si="2"/>
        <v>0</v>
      </c>
      <c r="Z29" s="27">
        <f t="shared" si="3"/>
        <v>-72</v>
      </c>
      <c r="AA29" s="28">
        <v>0</v>
      </c>
    </row>
    <row r="30" spans="1:27" ht="18.75" customHeight="1" thickTop="1" thickBot="1" x14ac:dyDescent="0.3">
      <c r="A30" s="19">
        <v>27</v>
      </c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4">
        <f t="shared" si="0"/>
        <v>0</v>
      </c>
      <c r="O30" s="23"/>
      <c r="P30" s="23"/>
      <c r="Q30" s="23"/>
      <c r="R30" s="23"/>
      <c r="S30" s="23"/>
      <c r="T30" s="23"/>
      <c r="U30" s="23"/>
      <c r="V30" s="23"/>
      <c r="W30" s="23"/>
      <c r="X30" s="25">
        <f t="shared" si="1"/>
        <v>0</v>
      </c>
      <c r="Y30" s="26">
        <f t="shared" si="2"/>
        <v>0</v>
      </c>
      <c r="Z30" s="27">
        <f t="shared" si="3"/>
        <v>-72</v>
      </c>
      <c r="AA30" s="28">
        <v>0</v>
      </c>
    </row>
    <row r="31" spans="1:27" ht="18.75" customHeight="1" thickTop="1" thickBot="1" x14ac:dyDescent="0.3">
      <c r="A31" s="19">
        <v>28</v>
      </c>
      <c r="B31" s="20"/>
      <c r="C31" s="21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4">
        <f t="shared" si="0"/>
        <v>0</v>
      </c>
      <c r="O31" s="23"/>
      <c r="P31" s="23"/>
      <c r="Q31" s="23"/>
      <c r="R31" s="23"/>
      <c r="S31" s="23"/>
      <c r="T31" s="23"/>
      <c r="U31" s="23"/>
      <c r="V31" s="23"/>
      <c r="W31" s="23"/>
      <c r="X31" s="25">
        <f t="shared" si="1"/>
        <v>0</v>
      </c>
      <c r="Y31" s="26">
        <f t="shared" si="2"/>
        <v>0</v>
      </c>
      <c r="Z31" s="27">
        <f t="shared" si="3"/>
        <v>-72</v>
      </c>
      <c r="AA31" s="28">
        <v>0</v>
      </c>
    </row>
    <row r="32" spans="1:27" ht="18.75" customHeight="1" thickTop="1" thickBot="1" x14ac:dyDescent="0.3">
      <c r="A32" s="19">
        <v>29</v>
      </c>
      <c r="B32" s="20"/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4">
        <f t="shared" si="0"/>
        <v>0</v>
      </c>
      <c r="O32" s="23"/>
      <c r="P32" s="23"/>
      <c r="Q32" s="23"/>
      <c r="R32" s="23"/>
      <c r="S32" s="23"/>
      <c r="T32" s="23"/>
      <c r="U32" s="23"/>
      <c r="V32" s="23"/>
      <c r="W32" s="23"/>
      <c r="X32" s="25">
        <f t="shared" si="1"/>
        <v>0</v>
      </c>
      <c r="Y32" s="26">
        <f t="shared" si="2"/>
        <v>0</v>
      </c>
      <c r="Z32" s="27">
        <f t="shared" si="3"/>
        <v>-72</v>
      </c>
      <c r="AA32" s="28">
        <v>0</v>
      </c>
    </row>
    <row r="33" spans="1:27" ht="18.75" customHeight="1" thickTop="1" thickBot="1" x14ac:dyDescent="0.3">
      <c r="A33" s="19">
        <v>30</v>
      </c>
      <c r="B33" s="20"/>
      <c r="C33" s="21"/>
      <c r="D33" s="31"/>
      <c r="E33" s="23"/>
      <c r="F33" s="23"/>
      <c r="G33" s="23"/>
      <c r="H33" s="23"/>
      <c r="I33" s="23"/>
      <c r="J33" s="23"/>
      <c r="K33" s="23"/>
      <c r="L33" s="23"/>
      <c r="M33" s="23"/>
      <c r="N33" s="24">
        <f t="shared" si="0"/>
        <v>0</v>
      </c>
      <c r="O33" s="23"/>
      <c r="P33" s="23"/>
      <c r="Q33" s="23"/>
      <c r="R33" s="23"/>
      <c r="S33" s="23"/>
      <c r="T33" s="23"/>
      <c r="U33" s="23"/>
      <c r="V33" s="23"/>
      <c r="W33" s="23"/>
      <c r="X33" s="25">
        <f t="shared" si="1"/>
        <v>0</v>
      </c>
      <c r="Y33" s="26">
        <f t="shared" si="2"/>
        <v>0</v>
      </c>
      <c r="Z33" s="27">
        <f t="shared" si="3"/>
        <v>-72</v>
      </c>
      <c r="AA33" s="28">
        <v>0</v>
      </c>
    </row>
    <row r="34" spans="1:27" ht="18.75" customHeight="1" thickTop="1" thickBot="1" x14ac:dyDescent="0.3">
      <c r="A34" s="19">
        <v>31</v>
      </c>
      <c r="B34" s="20"/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4">
        <f t="shared" si="0"/>
        <v>0</v>
      </c>
      <c r="O34" s="23"/>
      <c r="P34" s="23"/>
      <c r="Q34" s="23"/>
      <c r="R34" s="23"/>
      <c r="S34" s="23"/>
      <c r="T34" s="23"/>
      <c r="U34" s="23"/>
      <c r="V34" s="23"/>
      <c r="W34" s="23"/>
      <c r="X34" s="25">
        <f t="shared" si="1"/>
        <v>0</v>
      </c>
      <c r="Y34" s="26">
        <f t="shared" si="2"/>
        <v>0</v>
      </c>
      <c r="Z34" s="27">
        <f t="shared" si="3"/>
        <v>-72</v>
      </c>
      <c r="AA34" s="28">
        <v>0</v>
      </c>
    </row>
    <row r="35" spans="1:27" ht="18.75" customHeight="1" thickTop="1" thickBot="1" x14ac:dyDescent="0.3">
      <c r="A35" s="19">
        <v>32</v>
      </c>
      <c r="B35" s="29"/>
      <c r="C35" s="21"/>
      <c r="D35" s="31"/>
      <c r="E35" s="23"/>
      <c r="F35" s="23"/>
      <c r="G35" s="23"/>
      <c r="H35" s="23"/>
      <c r="I35" s="23"/>
      <c r="J35" s="23"/>
      <c r="K35" s="23"/>
      <c r="L35" s="23"/>
      <c r="M35" s="23"/>
      <c r="N35" s="24">
        <f t="shared" si="0"/>
        <v>0</v>
      </c>
      <c r="O35" s="23"/>
      <c r="P35" s="23"/>
      <c r="Q35" s="23"/>
      <c r="R35" s="23"/>
      <c r="S35" s="23"/>
      <c r="T35" s="23"/>
      <c r="U35" s="23"/>
      <c r="V35" s="23"/>
      <c r="W35" s="23"/>
      <c r="X35" s="25">
        <f t="shared" si="1"/>
        <v>0</v>
      </c>
      <c r="Y35" s="26">
        <f t="shared" si="2"/>
        <v>0</v>
      </c>
      <c r="Z35" s="27">
        <f t="shared" si="3"/>
        <v>-72</v>
      </c>
      <c r="AA35" s="28">
        <v>0</v>
      </c>
    </row>
    <row r="36" spans="1:27" ht="18.75" customHeight="1" thickTop="1" thickBot="1" x14ac:dyDescent="0.3">
      <c r="A36" s="19">
        <v>33</v>
      </c>
      <c r="B36" s="20"/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4">
        <f t="shared" si="0"/>
        <v>0</v>
      </c>
      <c r="O36" s="23"/>
      <c r="P36" s="23"/>
      <c r="Q36" s="23"/>
      <c r="R36" s="23"/>
      <c r="S36" s="23"/>
      <c r="T36" s="23"/>
      <c r="U36" s="23"/>
      <c r="V36" s="23"/>
      <c r="W36" s="23"/>
      <c r="X36" s="25">
        <f t="shared" si="1"/>
        <v>0</v>
      </c>
      <c r="Y36" s="26">
        <f t="shared" si="2"/>
        <v>0</v>
      </c>
      <c r="Z36" s="27">
        <f t="shared" si="3"/>
        <v>-72</v>
      </c>
      <c r="AA36" s="28">
        <v>0</v>
      </c>
    </row>
    <row r="37" spans="1:27" ht="18.75" customHeight="1" thickTop="1" thickBot="1" x14ac:dyDescent="0.3">
      <c r="A37" s="19">
        <v>34</v>
      </c>
      <c r="B37" s="29"/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4">
        <f t="shared" si="0"/>
        <v>0</v>
      </c>
      <c r="O37" s="23"/>
      <c r="P37" s="23"/>
      <c r="Q37" s="23"/>
      <c r="R37" s="23"/>
      <c r="S37" s="23"/>
      <c r="T37" s="23"/>
      <c r="U37" s="23"/>
      <c r="V37" s="23"/>
      <c r="W37" s="23"/>
      <c r="X37" s="25">
        <f t="shared" si="1"/>
        <v>0</v>
      </c>
      <c r="Y37" s="26">
        <f t="shared" si="2"/>
        <v>0</v>
      </c>
      <c r="Z37" s="27">
        <f t="shared" si="3"/>
        <v>-72</v>
      </c>
      <c r="AA37" s="28">
        <v>0</v>
      </c>
    </row>
    <row r="38" spans="1:27" ht="18.75" customHeight="1" thickTop="1" thickBot="1" x14ac:dyDescent="0.3">
      <c r="A38" s="19">
        <v>35</v>
      </c>
      <c r="B38" s="29"/>
      <c r="C38" s="32"/>
      <c r="D38" s="31"/>
      <c r="E38" s="23"/>
      <c r="F38" s="23"/>
      <c r="G38" s="23"/>
      <c r="H38" s="23"/>
      <c r="I38" s="23"/>
      <c r="J38" s="23"/>
      <c r="K38" s="23"/>
      <c r="L38" s="23"/>
      <c r="M38" s="23"/>
      <c r="N38" s="24">
        <f t="shared" si="0"/>
        <v>0</v>
      </c>
      <c r="O38" s="23"/>
      <c r="P38" s="23"/>
      <c r="Q38" s="23"/>
      <c r="R38" s="23"/>
      <c r="S38" s="23"/>
      <c r="T38" s="23"/>
      <c r="U38" s="23"/>
      <c r="V38" s="23"/>
      <c r="W38" s="23"/>
      <c r="X38" s="25">
        <f t="shared" si="1"/>
        <v>0</v>
      </c>
      <c r="Y38" s="26">
        <f t="shared" si="2"/>
        <v>0</v>
      </c>
      <c r="Z38" s="27">
        <f>Y38-(72-C38)</f>
        <v>-72</v>
      </c>
      <c r="AA38" s="28">
        <v>0</v>
      </c>
    </row>
    <row r="39" spans="1:27" ht="18.75" customHeight="1" thickTop="1" thickBot="1" x14ac:dyDescent="0.3">
      <c r="A39" s="19">
        <v>36</v>
      </c>
      <c r="B39" s="20"/>
      <c r="C39" s="21"/>
      <c r="D39" s="33"/>
      <c r="E39" s="23"/>
      <c r="F39" s="23"/>
      <c r="G39" s="23"/>
      <c r="H39" s="23"/>
      <c r="I39" s="23"/>
      <c r="J39" s="23"/>
      <c r="K39" s="23"/>
      <c r="L39" s="23"/>
      <c r="M39" s="23"/>
      <c r="N39" s="24">
        <f t="shared" si="0"/>
        <v>0</v>
      </c>
      <c r="O39" s="23"/>
      <c r="P39" s="23"/>
      <c r="Q39" s="23"/>
      <c r="R39" s="23"/>
      <c r="S39" s="23"/>
      <c r="T39" s="23"/>
      <c r="U39" s="23"/>
      <c r="V39" s="23"/>
      <c r="W39" s="23"/>
      <c r="X39" s="25">
        <f t="shared" si="1"/>
        <v>0</v>
      </c>
      <c r="Y39" s="26">
        <f t="shared" si="2"/>
        <v>0</v>
      </c>
      <c r="Z39" s="27">
        <f>Y39-(72+C39)</f>
        <v>-72</v>
      </c>
      <c r="AA39" s="28">
        <v>0</v>
      </c>
    </row>
    <row r="40" spans="1:27" ht="18.75" customHeight="1" thickTop="1" thickBot="1" x14ac:dyDescent="0.3">
      <c r="A40" s="19">
        <v>37</v>
      </c>
      <c r="B40" s="29"/>
      <c r="C40" s="21"/>
      <c r="D40" s="34"/>
      <c r="E40" s="23"/>
      <c r="F40" s="23"/>
      <c r="G40" s="23"/>
      <c r="H40" s="23"/>
      <c r="I40" s="23"/>
      <c r="J40" s="23"/>
      <c r="K40" s="23"/>
      <c r="L40" s="23"/>
      <c r="M40" s="23"/>
      <c r="N40" s="24">
        <f t="shared" si="0"/>
        <v>0</v>
      </c>
      <c r="O40" s="23"/>
      <c r="P40" s="23"/>
      <c r="Q40" s="23"/>
      <c r="R40" s="23"/>
      <c r="S40" s="23"/>
      <c r="T40" s="23"/>
      <c r="U40" s="23"/>
      <c r="V40" s="23"/>
      <c r="W40" s="23"/>
      <c r="X40" s="25">
        <f t="shared" si="1"/>
        <v>0</v>
      </c>
      <c r="Y40" s="26">
        <f t="shared" si="2"/>
        <v>0</v>
      </c>
      <c r="Z40" s="27">
        <f>Y40-(72+C40)</f>
        <v>-72</v>
      </c>
      <c r="AA40" s="28">
        <v>0</v>
      </c>
    </row>
    <row r="41" spans="1:27" ht="18.75" customHeight="1" thickTop="1" thickBot="1" x14ac:dyDescent="0.3">
      <c r="A41" s="19">
        <v>38</v>
      </c>
      <c r="B41" s="29"/>
      <c r="C41" s="21"/>
      <c r="D41" s="31"/>
      <c r="E41" s="23"/>
      <c r="F41" s="23"/>
      <c r="G41" s="23"/>
      <c r="H41" s="23"/>
      <c r="I41" s="23"/>
      <c r="J41" s="23"/>
      <c r="K41" s="23"/>
      <c r="L41" s="23"/>
      <c r="M41" s="23"/>
      <c r="N41" s="24">
        <f t="shared" si="0"/>
        <v>0</v>
      </c>
      <c r="O41" s="23"/>
      <c r="P41" s="23"/>
      <c r="Q41" s="23"/>
      <c r="R41" s="23"/>
      <c r="S41" s="23"/>
      <c r="T41" s="23"/>
      <c r="U41" s="23"/>
      <c r="V41" s="23"/>
      <c r="W41" s="23"/>
      <c r="X41" s="25">
        <f t="shared" si="1"/>
        <v>0</v>
      </c>
      <c r="Y41" s="26">
        <f t="shared" si="2"/>
        <v>0</v>
      </c>
      <c r="Z41" s="27">
        <v>2</v>
      </c>
      <c r="AA41" s="28">
        <v>0</v>
      </c>
    </row>
    <row r="42" spans="1:27" ht="18.75" customHeight="1" thickTop="1" thickBot="1" x14ac:dyDescent="0.3">
      <c r="A42" s="19">
        <v>39</v>
      </c>
      <c r="B42" s="29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4">
        <f t="shared" si="0"/>
        <v>0</v>
      </c>
      <c r="O42" s="23"/>
      <c r="P42" s="23"/>
      <c r="Q42" s="23"/>
      <c r="R42" s="23"/>
      <c r="S42" s="23"/>
      <c r="T42" s="23"/>
      <c r="U42" s="23"/>
      <c r="V42" s="23"/>
      <c r="W42" s="23"/>
      <c r="X42" s="25">
        <f t="shared" si="1"/>
        <v>0</v>
      </c>
      <c r="Y42" s="26">
        <f t="shared" si="2"/>
        <v>0</v>
      </c>
      <c r="Z42" s="27">
        <f t="shared" ref="Z42:Z53" si="4">Y42-(72+C42)</f>
        <v>-72</v>
      </c>
      <c r="AA42" s="28">
        <v>0</v>
      </c>
    </row>
    <row r="43" spans="1:27" ht="18.75" customHeight="1" thickTop="1" thickBot="1" x14ac:dyDescent="0.3">
      <c r="A43" s="19">
        <v>40</v>
      </c>
      <c r="B43" s="29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4">
        <f t="shared" si="0"/>
        <v>0</v>
      </c>
      <c r="O43" s="23"/>
      <c r="P43" s="23"/>
      <c r="Q43" s="23"/>
      <c r="R43" s="23"/>
      <c r="S43" s="23"/>
      <c r="T43" s="23"/>
      <c r="U43" s="23"/>
      <c r="V43" s="23"/>
      <c r="W43" s="23"/>
      <c r="X43" s="25">
        <f t="shared" si="1"/>
        <v>0</v>
      </c>
      <c r="Y43" s="26">
        <f t="shared" si="2"/>
        <v>0</v>
      </c>
      <c r="Z43" s="27">
        <f t="shared" si="4"/>
        <v>-72</v>
      </c>
      <c r="AA43" s="28">
        <v>0</v>
      </c>
    </row>
    <row r="44" spans="1:27" ht="18.75" customHeight="1" thickTop="1" thickBot="1" x14ac:dyDescent="0.3">
      <c r="A44" s="19">
        <v>41</v>
      </c>
      <c r="B44" s="29"/>
      <c r="C44" s="21"/>
      <c r="D44" s="34"/>
      <c r="E44" s="23"/>
      <c r="F44" s="23"/>
      <c r="G44" s="23"/>
      <c r="H44" s="23"/>
      <c r="I44" s="23"/>
      <c r="J44" s="23"/>
      <c r="K44" s="23"/>
      <c r="L44" s="23"/>
      <c r="M44" s="23"/>
      <c r="N44" s="24">
        <f t="shared" si="0"/>
        <v>0</v>
      </c>
      <c r="O44" s="23"/>
      <c r="P44" s="23"/>
      <c r="Q44" s="23"/>
      <c r="R44" s="23"/>
      <c r="S44" s="23"/>
      <c r="T44" s="23"/>
      <c r="U44" s="23"/>
      <c r="V44" s="23"/>
      <c r="W44" s="23"/>
      <c r="X44" s="25">
        <f t="shared" si="1"/>
        <v>0</v>
      </c>
      <c r="Y44" s="26">
        <f t="shared" si="2"/>
        <v>0</v>
      </c>
      <c r="Z44" s="27">
        <f t="shared" si="4"/>
        <v>-72</v>
      </c>
      <c r="AA44" s="28">
        <v>0</v>
      </c>
    </row>
    <row r="45" spans="1:27" ht="18.75" customHeight="1" thickTop="1" thickBot="1" x14ac:dyDescent="0.3">
      <c r="A45" s="19">
        <v>42</v>
      </c>
      <c r="B45" s="29"/>
      <c r="C45" s="21"/>
      <c r="D45" s="34"/>
      <c r="E45" s="23"/>
      <c r="F45" s="23"/>
      <c r="G45" s="23"/>
      <c r="H45" s="23"/>
      <c r="I45" s="23"/>
      <c r="J45" s="23"/>
      <c r="K45" s="23"/>
      <c r="L45" s="23"/>
      <c r="M45" s="23"/>
      <c r="N45" s="24">
        <f t="shared" si="0"/>
        <v>0</v>
      </c>
      <c r="O45" s="23"/>
      <c r="P45" s="23"/>
      <c r="Q45" s="23"/>
      <c r="R45" s="23"/>
      <c r="S45" s="23"/>
      <c r="T45" s="23"/>
      <c r="U45" s="23"/>
      <c r="V45" s="23"/>
      <c r="W45" s="23"/>
      <c r="X45" s="25">
        <f t="shared" si="1"/>
        <v>0</v>
      </c>
      <c r="Y45" s="26">
        <f t="shared" si="2"/>
        <v>0</v>
      </c>
      <c r="Z45" s="27">
        <f t="shared" si="4"/>
        <v>-72</v>
      </c>
      <c r="AA45" s="28">
        <v>0</v>
      </c>
    </row>
    <row r="46" spans="1:27" ht="18.75" customHeight="1" thickTop="1" thickBot="1" x14ac:dyDescent="0.3">
      <c r="A46" s="19">
        <v>43</v>
      </c>
      <c r="B46" s="20"/>
      <c r="C46" s="35"/>
      <c r="D46" s="36"/>
      <c r="E46" s="23"/>
      <c r="F46" s="23"/>
      <c r="G46" s="23"/>
      <c r="H46" s="23"/>
      <c r="I46" s="23"/>
      <c r="J46" s="23"/>
      <c r="K46" s="23"/>
      <c r="L46" s="23"/>
      <c r="M46" s="23"/>
      <c r="N46" s="24">
        <f t="shared" si="0"/>
        <v>0</v>
      </c>
      <c r="O46" s="23"/>
      <c r="P46" s="23"/>
      <c r="Q46" s="23"/>
      <c r="R46" s="23"/>
      <c r="S46" s="23"/>
      <c r="T46" s="23"/>
      <c r="U46" s="23"/>
      <c r="V46" s="23"/>
      <c r="W46" s="23"/>
      <c r="X46" s="25">
        <f t="shared" si="1"/>
        <v>0</v>
      </c>
      <c r="Y46" s="26">
        <f t="shared" si="2"/>
        <v>0</v>
      </c>
      <c r="Z46" s="27">
        <f t="shared" si="4"/>
        <v>-72</v>
      </c>
      <c r="AA46" s="28">
        <v>0</v>
      </c>
    </row>
    <row r="47" spans="1:27" ht="18.75" customHeight="1" thickTop="1" thickBot="1" x14ac:dyDescent="0.3">
      <c r="A47" s="19">
        <v>44</v>
      </c>
      <c r="B47" s="20"/>
      <c r="C47" s="35"/>
      <c r="D47" s="37"/>
      <c r="E47" s="23"/>
      <c r="F47" s="23"/>
      <c r="G47" s="23"/>
      <c r="H47" s="23"/>
      <c r="I47" s="23"/>
      <c r="J47" s="23"/>
      <c r="K47" s="23"/>
      <c r="L47" s="23"/>
      <c r="M47" s="23"/>
      <c r="N47" s="24">
        <f t="shared" si="0"/>
        <v>0</v>
      </c>
      <c r="O47" s="23"/>
      <c r="P47" s="23"/>
      <c r="Q47" s="23"/>
      <c r="R47" s="23"/>
      <c r="S47" s="23"/>
      <c r="T47" s="23"/>
      <c r="U47" s="23"/>
      <c r="V47" s="23"/>
      <c r="W47" s="23"/>
      <c r="X47" s="25">
        <f t="shared" si="1"/>
        <v>0</v>
      </c>
      <c r="Y47" s="26">
        <f t="shared" si="2"/>
        <v>0</v>
      </c>
      <c r="Z47" s="27">
        <f t="shared" si="4"/>
        <v>-72</v>
      </c>
      <c r="AA47" s="28">
        <v>0</v>
      </c>
    </row>
    <row r="48" spans="1:27" ht="18.75" customHeight="1" thickTop="1" thickBot="1" x14ac:dyDescent="0.3">
      <c r="A48" s="19">
        <v>45</v>
      </c>
      <c r="B48" s="29"/>
      <c r="C48" s="35"/>
      <c r="D48" s="36"/>
      <c r="E48" s="23"/>
      <c r="F48" s="23"/>
      <c r="G48" s="23"/>
      <c r="H48" s="23"/>
      <c r="I48" s="23"/>
      <c r="J48" s="23"/>
      <c r="K48" s="23"/>
      <c r="L48" s="23"/>
      <c r="M48" s="23"/>
      <c r="N48" s="24">
        <f t="shared" si="0"/>
        <v>0</v>
      </c>
      <c r="O48" s="23"/>
      <c r="P48" s="23"/>
      <c r="Q48" s="23"/>
      <c r="R48" s="23"/>
      <c r="S48" s="23"/>
      <c r="T48" s="23"/>
      <c r="U48" s="23"/>
      <c r="V48" s="23"/>
      <c r="W48" s="23"/>
      <c r="X48" s="25">
        <f t="shared" si="1"/>
        <v>0</v>
      </c>
      <c r="Y48" s="26">
        <f t="shared" si="2"/>
        <v>0</v>
      </c>
      <c r="Z48" s="27">
        <f t="shared" si="4"/>
        <v>-72</v>
      </c>
      <c r="AA48" s="28">
        <v>0</v>
      </c>
    </row>
    <row r="49" spans="1:27" ht="18.75" customHeight="1" thickTop="1" thickBot="1" x14ac:dyDescent="0.3">
      <c r="A49" s="19">
        <v>46</v>
      </c>
      <c r="B49" s="29"/>
      <c r="C49" s="35"/>
      <c r="D49" s="37"/>
      <c r="E49" s="23"/>
      <c r="F49" s="23"/>
      <c r="G49" s="23"/>
      <c r="H49" s="23"/>
      <c r="I49" s="23"/>
      <c r="J49" s="23"/>
      <c r="K49" s="23"/>
      <c r="L49" s="23"/>
      <c r="M49" s="23"/>
      <c r="N49" s="24">
        <f t="shared" si="0"/>
        <v>0</v>
      </c>
      <c r="O49" s="23"/>
      <c r="P49" s="23"/>
      <c r="Q49" s="23"/>
      <c r="R49" s="23"/>
      <c r="S49" s="23"/>
      <c r="T49" s="23"/>
      <c r="U49" s="23"/>
      <c r="V49" s="23"/>
      <c r="W49" s="23"/>
      <c r="X49" s="25">
        <f t="shared" si="1"/>
        <v>0</v>
      </c>
      <c r="Y49" s="26">
        <f t="shared" si="2"/>
        <v>0</v>
      </c>
      <c r="Z49" s="27">
        <f t="shared" si="4"/>
        <v>-72</v>
      </c>
      <c r="AA49" s="28">
        <v>0</v>
      </c>
    </row>
    <row r="50" spans="1:27" ht="18.75" customHeight="1" thickTop="1" thickBot="1" x14ac:dyDescent="0.3">
      <c r="A50" s="19">
        <v>47</v>
      </c>
      <c r="B50" s="20"/>
      <c r="C50" s="35"/>
      <c r="D50" s="37"/>
      <c r="E50" s="23"/>
      <c r="F50" s="23"/>
      <c r="G50" s="23"/>
      <c r="H50" s="23"/>
      <c r="I50" s="23"/>
      <c r="J50" s="23"/>
      <c r="K50" s="23"/>
      <c r="L50" s="23"/>
      <c r="M50" s="23"/>
      <c r="N50" s="24">
        <f t="shared" si="0"/>
        <v>0</v>
      </c>
      <c r="O50" s="23"/>
      <c r="P50" s="23"/>
      <c r="Q50" s="23"/>
      <c r="R50" s="23"/>
      <c r="S50" s="23"/>
      <c r="T50" s="23"/>
      <c r="U50" s="23"/>
      <c r="V50" s="23"/>
      <c r="W50" s="23"/>
      <c r="X50" s="25">
        <f t="shared" si="1"/>
        <v>0</v>
      </c>
      <c r="Y50" s="26">
        <f t="shared" si="2"/>
        <v>0</v>
      </c>
      <c r="Z50" s="27">
        <f t="shared" si="4"/>
        <v>-72</v>
      </c>
      <c r="AA50" s="28">
        <v>0</v>
      </c>
    </row>
    <row r="51" spans="1:27" ht="18.75" customHeight="1" thickTop="1" thickBot="1" x14ac:dyDescent="0.3">
      <c r="A51" s="19">
        <v>48</v>
      </c>
      <c r="B51" s="20"/>
      <c r="C51" s="35"/>
      <c r="D51" s="36"/>
      <c r="E51" s="23"/>
      <c r="F51" s="23"/>
      <c r="G51" s="23"/>
      <c r="H51" s="23"/>
      <c r="I51" s="23"/>
      <c r="J51" s="23"/>
      <c r="K51" s="23"/>
      <c r="L51" s="23"/>
      <c r="M51" s="23"/>
      <c r="N51" s="24">
        <f t="shared" si="0"/>
        <v>0</v>
      </c>
      <c r="O51" s="23"/>
      <c r="P51" s="23"/>
      <c r="Q51" s="23"/>
      <c r="R51" s="23"/>
      <c r="S51" s="23"/>
      <c r="T51" s="23"/>
      <c r="U51" s="23"/>
      <c r="V51" s="23"/>
      <c r="W51" s="23"/>
      <c r="X51" s="25">
        <f t="shared" si="1"/>
        <v>0</v>
      </c>
      <c r="Y51" s="26">
        <f t="shared" si="2"/>
        <v>0</v>
      </c>
      <c r="Z51" s="27">
        <f t="shared" si="4"/>
        <v>-72</v>
      </c>
      <c r="AA51" s="28">
        <v>0</v>
      </c>
    </row>
    <row r="52" spans="1:27" ht="18.75" customHeight="1" thickTop="1" thickBot="1" x14ac:dyDescent="0.3">
      <c r="A52" s="19">
        <v>49</v>
      </c>
      <c r="B52" s="20"/>
      <c r="C52" s="35"/>
      <c r="D52" s="37"/>
      <c r="E52" s="23"/>
      <c r="F52" s="23"/>
      <c r="G52" s="23"/>
      <c r="H52" s="23"/>
      <c r="I52" s="23"/>
      <c r="J52" s="23"/>
      <c r="K52" s="23"/>
      <c r="L52" s="23"/>
      <c r="M52" s="23"/>
      <c r="N52" s="24">
        <f t="shared" si="0"/>
        <v>0</v>
      </c>
      <c r="O52" s="23"/>
      <c r="P52" s="23"/>
      <c r="Q52" s="23"/>
      <c r="R52" s="23"/>
      <c r="S52" s="23"/>
      <c r="T52" s="23"/>
      <c r="U52" s="23"/>
      <c r="V52" s="23"/>
      <c r="W52" s="23"/>
      <c r="X52" s="25">
        <f t="shared" si="1"/>
        <v>0</v>
      </c>
      <c r="Y52" s="26">
        <f t="shared" si="2"/>
        <v>0</v>
      </c>
      <c r="Z52" s="27">
        <f t="shared" si="4"/>
        <v>-72</v>
      </c>
      <c r="AA52" s="28">
        <v>0</v>
      </c>
    </row>
    <row r="53" spans="1:27" ht="18.75" customHeight="1" thickTop="1" thickBot="1" x14ac:dyDescent="0.3">
      <c r="A53" s="19">
        <v>50</v>
      </c>
      <c r="B53" s="29"/>
      <c r="C53" s="35"/>
      <c r="D53" s="36"/>
      <c r="E53" s="23"/>
      <c r="F53" s="23"/>
      <c r="G53" s="23"/>
      <c r="H53" s="23"/>
      <c r="I53" s="23"/>
      <c r="J53" s="23"/>
      <c r="K53" s="23"/>
      <c r="L53" s="23"/>
      <c r="M53" s="23"/>
      <c r="N53" s="24">
        <f t="shared" si="0"/>
        <v>0</v>
      </c>
      <c r="O53" s="23"/>
      <c r="P53" s="23"/>
      <c r="Q53" s="23"/>
      <c r="R53" s="23"/>
      <c r="S53" s="23"/>
      <c r="T53" s="23"/>
      <c r="U53" s="23"/>
      <c r="V53" s="23"/>
      <c r="W53" s="23"/>
      <c r="X53" s="25">
        <f t="shared" si="1"/>
        <v>0</v>
      </c>
      <c r="Y53" s="26">
        <f t="shared" si="2"/>
        <v>0</v>
      </c>
      <c r="Z53" s="27">
        <f t="shared" si="4"/>
        <v>-72</v>
      </c>
      <c r="AA53" s="28">
        <v>0</v>
      </c>
    </row>
    <row r="54" spans="1:27" ht="18.75" customHeight="1" thickTop="1" thickBot="1" x14ac:dyDescent="0.3">
      <c r="A54" s="19">
        <v>51</v>
      </c>
      <c r="B54" s="29"/>
      <c r="C54" s="38"/>
      <c r="D54" s="37"/>
      <c r="E54" s="23"/>
      <c r="F54" s="23"/>
      <c r="G54" s="23"/>
      <c r="H54" s="23"/>
      <c r="I54" s="23"/>
      <c r="J54" s="23"/>
      <c r="K54" s="23"/>
      <c r="L54" s="23"/>
      <c r="M54" s="23"/>
      <c r="N54" s="24">
        <f t="shared" si="0"/>
        <v>0</v>
      </c>
      <c r="O54" s="23"/>
      <c r="P54" s="23"/>
      <c r="Q54" s="23"/>
      <c r="R54" s="23"/>
      <c r="S54" s="23"/>
      <c r="T54" s="23"/>
      <c r="U54" s="23"/>
      <c r="V54" s="23"/>
      <c r="W54" s="23"/>
      <c r="X54" s="25">
        <f t="shared" si="1"/>
        <v>0</v>
      </c>
      <c r="Y54" s="26">
        <f t="shared" si="2"/>
        <v>0</v>
      </c>
      <c r="Z54" s="27">
        <f>Y54-(72-C54)</f>
        <v>-72</v>
      </c>
      <c r="AA54" s="28">
        <v>0</v>
      </c>
    </row>
    <row r="55" spans="1:27" ht="18.75" customHeight="1" thickTop="1" thickBot="1" x14ac:dyDescent="0.3">
      <c r="A55" s="19">
        <v>52</v>
      </c>
      <c r="B55" s="20"/>
      <c r="C55" s="35"/>
      <c r="D55" s="36"/>
      <c r="E55" s="23"/>
      <c r="F55" s="23"/>
      <c r="G55" s="23"/>
      <c r="H55" s="23"/>
      <c r="I55" s="23"/>
      <c r="J55" s="23"/>
      <c r="K55" s="23"/>
      <c r="L55" s="23"/>
      <c r="M55" s="23"/>
      <c r="N55" s="24">
        <f t="shared" si="0"/>
        <v>0</v>
      </c>
      <c r="O55" s="23"/>
      <c r="P55" s="23"/>
      <c r="Q55" s="23"/>
      <c r="R55" s="23"/>
      <c r="S55" s="23"/>
      <c r="T55" s="23"/>
      <c r="U55" s="23"/>
      <c r="V55" s="23"/>
      <c r="W55" s="23"/>
      <c r="X55" s="25">
        <f t="shared" si="1"/>
        <v>0</v>
      </c>
      <c r="Y55" s="26">
        <f t="shared" si="2"/>
        <v>0</v>
      </c>
      <c r="Z55" s="27">
        <f>Y55-(72+C55)</f>
        <v>-72</v>
      </c>
      <c r="AA55" s="28">
        <v>0</v>
      </c>
    </row>
    <row r="56" spans="1:27" ht="18.75" customHeight="1" thickTop="1" thickBot="1" x14ac:dyDescent="0.3">
      <c r="A56" s="19">
        <v>53</v>
      </c>
      <c r="B56" s="29"/>
      <c r="C56" s="35"/>
      <c r="D56" s="37"/>
      <c r="E56" s="23"/>
      <c r="F56" s="23"/>
      <c r="G56" s="23"/>
      <c r="H56" s="23"/>
      <c r="I56" s="23"/>
      <c r="J56" s="23"/>
      <c r="K56" s="23"/>
      <c r="L56" s="23"/>
      <c r="M56" s="23"/>
      <c r="N56" s="24">
        <f t="shared" si="0"/>
        <v>0</v>
      </c>
      <c r="O56" s="23"/>
      <c r="P56" s="23"/>
      <c r="Q56" s="23"/>
      <c r="R56" s="23"/>
      <c r="S56" s="23"/>
      <c r="T56" s="23"/>
      <c r="U56" s="23"/>
      <c r="V56" s="23"/>
      <c r="W56" s="23"/>
      <c r="X56" s="25">
        <f t="shared" si="1"/>
        <v>0</v>
      </c>
      <c r="Y56" s="26">
        <f t="shared" si="2"/>
        <v>0</v>
      </c>
      <c r="Z56" s="27">
        <f>Y56-(72+C56)</f>
        <v>-72</v>
      </c>
      <c r="AA56" s="28">
        <v>0</v>
      </c>
    </row>
    <row r="57" spans="1:27" ht="18.75" customHeight="1" thickTop="1" thickBot="1" x14ac:dyDescent="0.3">
      <c r="A57" s="19">
        <v>54</v>
      </c>
      <c r="B57" s="29"/>
      <c r="C57" s="35"/>
      <c r="D57" s="37"/>
      <c r="E57" s="23"/>
      <c r="F57" s="23"/>
      <c r="G57" s="23"/>
      <c r="H57" s="23"/>
      <c r="I57" s="23"/>
      <c r="J57" s="23"/>
      <c r="K57" s="23"/>
      <c r="L57" s="23"/>
      <c r="M57" s="23"/>
      <c r="N57" s="24">
        <f t="shared" si="0"/>
        <v>0</v>
      </c>
      <c r="O57" s="23"/>
      <c r="P57" s="23"/>
      <c r="Q57" s="23"/>
      <c r="R57" s="23"/>
      <c r="S57" s="23"/>
      <c r="T57" s="23"/>
      <c r="U57" s="23"/>
      <c r="V57" s="23"/>
      <c r="W57" s="23"/>
      <c r="X57" s="25">
        <f t="shared" si="1"/>
        <v>0</v>
      </c>
      <c r="Y57" s="26">
        <f t="shared" si="2"/>
        <v>0</v>
      </c>
      <c r="Z57" s="27">
        <f>Y57-(72+C57)</f>
        <v>-72</v>
      </c>
      <c r="AA57" s="28">
        <v>0</v>
      </c>
    </row>
    <row r="58" spans="1:27" ht="18.75" customHeight="1" thickTop="1" thickBot="1" x14ac:dyDescent="0.3">
      <c r="A58" s="19">
        <v>55</v>
      </c>
      <c r="B58" s="29"/>
      <c r="C58" s="35"/>
      <c r="D58" s="37"/>
      <c r="E58" s="23"/>
      <c r="F58" s="23"/>
      <c r="G58" s="23"/>
      <c r="H58" s="23"/>
      <c r="I58" s="23"/>
      <c r="J58" s="23"/>
      <c r="K58" s="23"/>
      <c r="L58" s="23"/>
      <c r="M58" s="23"/>
      <c r="N58" s="24">
        <f t="shared" si="0"/>
        <v>0</v>
      </c>
      <c r="O58" s="23"/>
      <c r="P58" s="23"/>
      <c r="Q58" s="23"/>
      <c r="R58" s="23"/>
      <c r="S58" s="23"/>
      <c r="T58" s="23"/>
      <c r="U58" s="23"/>
      <c r="V58" s="23"/>
      <c r="W58" s="23"/>
      <c r="X58" s="25">
        <f t="shared" si="1"/>
        <v>0</v>
      </c>
      <c r="Y58" s="26">
        <f t="shared" si="2"/>
        <v>0</v>
      </c>
      <c r="Z58" s="27">
        <f>Y58-(72+C58)</f>
        <v>-72</v>
      </c>
      <c r="AA58" s="28">
        <v>0</v>
      </c>
    </row>
    <row r="59" spans="1:27" ht="18.75" customHeight="1" thickTop="1" x14ac:dyDescent="0.25">
      <c r="B59" s="39"/>
      <c r="C59" s="39"/>
    </row>
  </sheetData>
  <mergeCells count="2">
    <mergeCell ref="B1:AA1"/>
    <mergeCell ref="C2:D2"/>
  </mergeCells>
  <conditionalFormatting sqref="E3">
    <cfRule type="colorScale" priority="24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5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6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3:E58 G3 Q3 F4:M58 H2:H3 L2:L3 O2:O3 R2:R3 V2:V3 I3 O4:W58">
    <cfRule type="cellIs" dxfId="79" priority="30" operator="equal">
      <formula>1</formula>
    </cfRule>
    <cfRule type="cellIs" dxfId="78" priority="31" operator="equal">
      <formula>2</formula>
    </cfRule>
  </conditionalFormatting>
  <conditionalFormatting sqref="E4:E58">
    <cfRule type="colorScale" priority="9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58">
    <cfRule type="colorScale" priority="3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2:Q2 P3">
    <cfRule type="cellIs" dxfId="77" priority="32" operator="equal">
      <formula>2</formula>
    </cfRule>
    <cfRule type="cellIs" dxfId="76" priority="33" operator="equal">
      <formula>3</formula>
    </cfRule>
    <cfRule type="cellIs" dxfId="75" priority="34" operator="equal">
      <formula>4</formula>
    </cfRule>
  </conditionalFormatting>
  <conditionalFormatting sqref="F3">
    <cfRule type="colorScale" priority="23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58">
    <cfRule type="colorScale" priority="4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G3">
    <cfRule type="colorScale" priority="19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0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1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G4:G58">
    <cfRule type="colorScale" priority="8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H4:H58">
    <cfRule type="colorScale" priority="3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I4:I58">
    <cfRule type="colorScale" priority="2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3 I2:K2 S2:U2 M2:M3 W2:W3 T3">
    <cfRule type="cellIs" dxfId="74" priority="27" operator="equal">
      <formula>1</formula>
    </cfRule>
    <cfRule type="cellIs" dxfId="73" priority="28" operator="equal">
      <formula>2</formula>
    </cfRule>
    <cfRule type="cellIs" dxfId="72" priority="29" operator="equal">
      <formula>3</formula>
    </cfRule>
  </conditionalFormatting>
  <conditionalFormatting sqref="J3">
    <cfRule type="colorScale" priority="2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J4:J58">
    <cfRule type="colorScale" priority="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K3">
    <cfRule type="cellIs" dxfId="71" priority="14" operator="equal">
      <formula>1</formula>
    </cfRule>
    <cfRule type="cellIs" dxfId="70" priority="15" operator="equal">
      <formula>2</formula>
    </cfRule>
  </conditionalFormatting>
  <conditionalFormatting sqref="K4:K58">
    <cfRule type="colorScale" priority="1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L4:L58">
    <cfRule type="colorScale" priority="6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M4:M58">
    <cfRule type="colorScale" priority="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O4:O58">
    <cfRule type="colorScale" priority="4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58">
    <cfRule type="colorScale" priority="4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4:P58">
    <cfRule type="colorScale" priority="5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3">
    <cfRule type="colorScale" priority="16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7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8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Q4:Q58">
    <cfRule type="colorScale" priority="5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4:R58">
    <cfRule type="colorScale" priority="63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6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ellIs" dxfId="69" priority="12" operator="equal">
      <formula>1</formula>
    </cfRule>
    <cfRule type="cellIs" dxfId="68" priority="13" operator="equal">
      <formula>2</formula>
    </cfRule>
  </conditionalFormatting>
  <conditionalFormatting sqref="S4:S58">
    <cfRule type="colorScale" priority="69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7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4:T58">
    <cfRule type="colorScale" priority="7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3">
    <cfRule type="cellIs" dxfId="67" priority="10" operator="equal">
      <formula>1</formula>
    </cfRule>
    <cfRule type="cellIs" dxfId="66" priority="11" operator="equal">
      <formula>2</formula>
    </cfRule>
  </conditionalFormatting>
  <conditionalFormatting sqref="U4:U58">
    <cfRule type="colorScale" priority="81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8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58">
    <cfRule type="colorScale" priority="8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58">
    <cfRule type="colorScale" priority="9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59"/>
  <sheetViews>
    <sheetView workbookViewId="0">
      <selection activeCell="B30" sqref="B30"/>
    </sheetView>
  </sheetViews>
  <sheetFormatPr defaultColWidth="4.625" defaultRowHeight="15.75" x14ac:dyDescent="0.25"/>
  <cols>
    <col min="1" max="1" width="4.75" style="2" customWidth="1"/>
    <col min="2" max="2" width="38.25" style="2" customWidth="1"/>
    <col min="3" max="24" width="4.625" style="2"/>
    <col min="25" max="25" width="5.375" style="2" bestFit="1" customWidth="1"/>
    <col min="26" max="26" width="4.625" style="2"/>
    <col min="27" max="27" width="7.125" style="2" customWidth="1"/>
    <col min="28" max="16384" width="4.625" style="2"/>
  </cols>
  <sheetData>
    <row r="1" spans="1:27" ht="16.5" customHeight="1" thickTop="1" thickBot="1" x14ac:dyDescent="0.3">
      <c r="A1" s="1"/>
      <c r="B1" s="93" t="s">
        <v>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5"/>
    </row>
    <row r="2" spans="1:27" ht="18.75" customHeight="1" thickTop="1" thickBot="1" x14ac:dyDescent="0.3">
      <c r="A2" s="3"/>
      <c r="B2" s="3"/>
      <c r="C2" s="96" t="s">
        <v>0</v>
      </c>
      <c r="D2" s="97"/>
      <c r="E2" s="4">
        <v>1</v>
      </c>
      <c r="F2" s="4">
        <v>2</v>
      </c>
      <c r="G2" s="4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6" t="s">
        <v>1</v>
      </c>
      <c r="O2" s="5">
        <v>10</v>
      </c>
      <c r="P2" s="5">
        <v>11</v>
      </c>
      <c r="Q2" s="5">
        <v>12</v>
      </c>
      <c r="R2" s="5">
        <v>13</v>
      </c>
      <c r="S2" s="5">
        <v>14</v>
      </c>
      <c r="T2" s="5">
        <v>15</v>
      </c>
      <c r="U2" s="5">
        <v>16</v>
      </c>
      <c r="V2" s="5">
        <v>17</v>
      </c>
      <c r="W2" s="5">
        <v>18</v>
      </c>
      <c r="X2" s="3" t="s">
        <v>2</v>
      </c>
      <c r="Y2" s="3" t="s">
        <v>3</v>
      </c>
      <c r="Z2" s="3" t="s">
        <v>4</v>
      </c>
      <c r="AA2" s="7" t="s">
        <v>5</v>
      </c>
    </row>
    <row r="3" spans="1:27" ht="18.75" customHeight="1" thickTop="1" thickBot="1" x14ac:dyDescent="0.3">
      <c r="A3" s="8"/>
      <c r="B3" s="9" t="s">
        <v>6</v>
      </c>
      <c r="C3" s="10" t="s">
        <v>7</v>
      </c>
      <c r="D3" s="11" t="s">
        <v>8</v>
      </c>
      <c r="E3" s="12">
        <v>4</v>
      </c>
      <c r="F3" s="12">
        <v>5</v>
      </c>
      <c r="G3" s="13">
        <v>4</v>
      </c>
      <c r="H3" s="14">
        <v>5</v>
      </c>
      <c r="I3" s="14">
        <v>3</v>
      </c>
      <c r="J3" s="14">
        <v>4</v>
      </c>
      <c r="K3" s="14">
        <v>3</v>
      </c>
      <c r="L3" s="14">
        <v>4</v>
      </c>
      <c r="M3" s="14">
        <v>4</v>
      </c>
      <c r="N3" s="15">
        <f t="shared" ref="N3:N58" si="0">E3+F3+G3+H3+I3+J3+K3+L3+M3</f>
        <v>36</v>
      </c>
      <c r="O3" s="14">
        <v>4</v>
      </c>
      <c r="P3" s="14">
        <v>5</v>
      </c>
      <c r="Q3" s="12">
        <v>4</v>
      </c>
      <c r="R3" s="14">
        <v>5</v>
      </c>
      <c r="S3" s="14">
        <v>3</v>
      </c>
      <c r="T3" s="14">
        <v>4</v>
      </c>
      <c r="U3" s="14">
        <v>3</v>
      </c>
      <c r="V3" s="14">
        <v>4</v>
      </c>
      <c r="W3" s="14">
        <v>4</v>
      </c>
      <c r="X3" s="14">
        <f t="shared" ref="X3:X58" si="1">O3+P3+Q3+R3+S3+T3+U3+V3+W3</f>
        <v>36</v>
      </c>
      <c r="Y3" s="16">
        <f t="shared" ref="Y3:Y58" si="2">N3+X3</f>
        <v>72</v>
      </c>
      <c r="Z3" s="17"/>
      <c r="AA3" s="18"/>
    </row>
    <row r="4" spans="1:27" ht="18.75" customHeight="1" thickTop="1" thickBot="1" x14ac:dyDescent="0.3">
      <c r="A4" s="19">
        <v>1</v>
      </c>
      <c r="B4" s="20"/>
      <c r="C4" s="21"/>
      <c r="D4" s="22"/>
      <c r="E4" s="23"/>
      <c r="F4" s="23"/>
      <c r="G4" s="23"/>
      <c r="H4" s="23"/>
      <c r="I4" s="23"/>
      <c r="J4" s="23"/>
      <c r="K4" s="23"/>
      <c r="L4" s="23"/>
      <c r="M4" s="23"/>
      <c r="N4" s="24">
        <f t="shared" si="0"/>
        <v>0</v>
      </c>
      <c r="O4" s="23"/>
      <c r="P4" s="23"/>
      <c r="Q4" s="23"/>
      <c r="R4" s="23"/>
      <c r="S4" s="23"/>
      <c r="T4" s="23"/>
      <c r="U4" s="23"/>
      <c r="V4" s="23"/>
      <c r="W4" s="23"/>
      <c r="X4" s="25">
        <f t="shared" si="1"/>
        <v>0</v>
      </c>
      <c r="Y4" s="26">
        <f t="shared" si="2"/>
        <v>0</v>
      </c>
      <c r="Z4" s="27">
        <f t="shared" ref="Z4:Z37" si="3">Y4-(72+C4)</f>
        <v>-72</v>
      </c>
      <c r="AA4" s="28">
        <v>0</v>
      </c>
    </row>
    <row r="5" spans="1:27" ht="18.75" customHeight="1" thickTop="1" thickBot="1" x14ac:dyDescent="0.3">
      <c r="A5" s="19">
        <v>2</v>
      </c>
      <c r="B5" s="29"/>
      <c r="C5" s="21"/>
      <c r="D5" s="30"/>
      <c r="E5" s="23"/>
      <c r="F5" s="23"/>
      <c r="G5" s="23"/>
      <c r="H5" s="23"/>
      <c r="I5" s="23"/>
      <c r="J5" s="23"/>
      <c r="K5" s="23"/>
      <c r="L5" s="23"/>
      <c r="M5" s="23"/>
      <c r="N5" s="24">
        <f t="shared" si="0"/>
        <v>0</v>
      </c>
      <c r="O5" s="23"/>
      <c r="P5" s="23"/>
      <c r="Q5" s="23"/>
      <c r="R5" s="23"/>
      <c r="S5" s="23"/>
      <c r="T5" s="23"/>
      <c r="U5" s="23"/>
      <c r="V5" s="23"/>
      <c r="W5" s="23"/>
      <c r="X5" s="25">
        <f t="shared" si="1"/>
        <v>0</v>
      </c>
      <c r="Y5" s="26">
        <f t="shared" si="2"/>
        <v>0</v>
      </c>
      <c r="Z5" s="27">
        <f t="shared" si="3"/>
        <v>-72</v>
      </c>
      <c r="AA5" s="28">
        <v>0</v>
      </c>
    </row>
    <row r="6" spans="1:27" ht="18.75" customHeight="1" thickTop="1" thickBot="1" x14ac:dyDescent="0.3">
      <c r="A6" s="19">
        <v>3</v>
      </c>
      <c r="B6" s="20"/>
      <c r="C6" s="21"/>
      <c r="D6" s="31"/>
      <c r="E6" s="23"/>
      <c r="F6" s="23"/>
      <c r="G6" s="23"/>
      <c r="H6" s="23"/>
      <c r="I6" s="23"/>
      <c r="J6" s="23"/>
      <c r="K6" s="23"/>
      <c r="L6" s="23"/>
      <c r="M6" s="23"/>
      <c r="N6" s="24">
        <f t="shared" si="0"/>
        <v>0</v>
      </c>
      <c r="O6" s="23"/>
      <c r="P6" s="23"/>
      <c r="Q6" s="23"/>
      <c r="R6" s="23"/>
      <c r="S6" s="23"/>
      <c r="T6" s="23"/>
      <c r="U6" s="23"/>
      <c r="V6" s="23"/>
      <c r="W6" s="23"/>
      <c r="X6" s="25">
        <f t="shared" si="1"/>
        <v>0</v>
      </c>
      <c r="Y6" s="26">
        <f t="shared" si="2"/>
        <v>0</v>
      </c>
      <c r="Z6" s="27">
        <f t="shared" si="3"/>
        <v>-72</v>
      </c>
      <c r="AA6" s="28">
        <v>0</v>
      </c>
    </row>
    <row r="7" spans="1:27" ht="18.75" customHeight="1" thickTop="1" thickBot="1" x14ac:dyDescent="0.3">
      <c r="A7" s="19">
        <v>4</v>
      </c>
      <c r="B7" s="29"/>
      <c r="C7" s="21"/>
      <c r="D7" s="22"/>
      <c r="E7" s="23"/>
      <c r="F7" s="23"/>
      <c r="G7" s="23"/>
      <c r="H7" s="23"/>
      <c r="I7" s="23"/>
      <c r="J7" s="23"/>
      <c r="K7" s="23"/>
      <c r="L7" s="23"/>
      <c r="M7" s="23"/>
      <c r="N7" s="24">
        <f t="shared" si="0"/>
        <v>0</v>
      </c>
      <c r="O7" s="23"/>
      <c r="P7" s="23"/>
      <c r="Q7" s="23"/>
      <c r="R7" s="23"/>
      <c r="S7" s="23"/>
      <c r="T7" s="23"/>
      <c r="U7" s="23"/>
      <c r="V7" s="23"/>
      <c r="W7" s="23"/>
      <c r="X7" s="25">
        <f t="shared" si="1"/>
        <v>0</v>
      </c>
      <c r="Y7" s="26">
        <f t="shared" si="2"/>
        <v>0</v>
      </c>
      <c r="Z7" s="27">
        <f t="shared" si="3"/>
        <v>-72</v>
      </c>
      <c r="AA7" s="28">
        <v>0</v>
      </c>
    </row>
    <row r="8" spans="1:27" ht="18.75" customHeight="1" thickTop="1" thickBot="1" x14ac:dyDescent="0.3">
      <c r="A8" s="19">
        <v>5</v>
      </c>
      <c r="B8" s="29"/>
      <c r="C8" s="21"/>
      <c r="D8" s="31"/>
      <c r="E8" s="23"/>
      <c r="F8" s="23"/>
      <c r="G8" s="23"/>
      <c r="H8" s="23"/>
      <c r="I8" s="23"/>
      <c r="J8" s="23"/>
      <c r="K8" s="23"/>
      <c r="L8" s="23"/>
      <c r="M8" s="23"/>
      <c r="N8" s="24">
        <f t="shared" si="0"/>
        <v>0</v>
      </c>
      <c r="O8" s="23"/>
      <c r="P8" s="23"/>
      <c r="Q8" s="23"/>
      <c r="R8" s="23"/>
      <c r="S8" s="23"/>
      <c r="T8" s="23"/>
      <c r="U8" s="23"/>
      <c r="V8" s="23"/>
      <c r="W8" s="23"/>
      <c r="X8" s="25">
        <f t="shared" si="1"/>
        <v>0</v>
      </c>
      <c r="Y8" s="26">
        <f t="shared" si="2"/>
        <v>0</v>
      </c>
      <c r="Z8" s="27">
        <f t="shared" si="3"/>
        <v>-72</v>
      </c>
      <c r="AA8" s="28">
        <v>0</v>
      </c>
    </row>
    <row r="9" spans="1:27" ht="18.75" customHeight="1" thickTop="1" thickBot="1" x14ac:dyDescent="0.3">
      <c r="A9" s="19">
        <v>6</v>
      </c>
      <c r="B9" s="29"/>
      <c r="C9" s="21"/>
      <c r="D9" s="22"/>
      <c r="E9" s="23"/>
      <c r="F9" s="23"/>
      <c r="G9" s="23"/>
      <c r="H9" s="23"/>
      <c r="I9" s="23"/>
      <c r="J9" s="23"/>
      <c r="K9" s="23"/>
      <c r="L9" s="23"/>
      <c r="M9" s="23"/>
      <c r="N9" s="24">
        <f t="shared" si="0"/>
        <v>0</v>
      </c>
      <c r="O9" s="23"/>
      <c r="P9" s="23"/>
      <c r="Q9" s="23"/>
      <c r="R9" s="23"/>
      <c r="S9" s="23"/>
      <c r="T9" s="23"/>
      <c r="U9" s="23"/>
      <c r="V9" s="23"/>
      <c r="W9" s="23"/>
      <c r="X9" s="25">
        <f t="shared" si="1"/>
        <v>0</v>
      </c>
      <c r="Y9" s="26">
        <f t="shared" si="2"/>
        <v>0</v>
      </c>
      <c r="Z9" s="27">
        <f t="shared" si="3"/>
        <v>-72</v>
      </c>
      <c r="AA9" s="28">
        <v>0</v>
      </c>
    </row>
    <row r="10" spans="1:27" ht="18.75" customHeight="1" thickTop="1" thickBot="1" x14ac:dyDescent="0.3">
      <c r="A10" s="19">
        <v>7</v>
      </c>
      <c r="B10" s="20"/>
      <c r="C10" s="21"/>
      <c r="D10" s="31"/>
      <c r="E10" s="23"/>
      <c r="F10" s="23"/>
      <c r="G10" s="23"/>
      <c r="H10" s="23"/>
      <c r="I10" s="23"/>
      <c r="J10" s="23"/>
      <c r="K10" s="23"/>
      <c r="L10" s="23"/>
      <c r="M10" s="23"/>
      <c r="N10" s="24">
        <f t="shared" si="0"/>
        <v>0</v>
      </c>
      <c r="O10" s="23"/>
      <c r="P10" s="23"/>
      <c r="Q10" s="23"/>
      <c r="R10" s="23"/>
      <c r="S10" s="23"/>
      <c r="T10" s="23"/>
      <c r="U10" s="23"/>
      <c r="V10" s="23"/>
      <c r="W10" s="23"/>
      <c r="X10" s="25">
        <f t="shared" si="1"/>
        <v>0</v>
      </c>
      <c r="Y10" s="26">
        <f t="shared" si="2"/>
        <v>0</v>
      </c>
      <c r="Z10" s="27">
        <f t="shared" si="3"/>
        <v>-72</v>
      </c>
      <c r="AA10" s="28">
        <v>0</v>
      </c>
    </row>
    <row r="11" spans="1:27" ht="18.75" customHeight="1" thickTop="1" thickBot="1" x14ac:dyDescent="0.3">
      <c r="A11" s="19">
        <v>8</v>
      </c>
      <c r="B11" s="29"/>
      <c r="C11" s="21"/>
      <c r="D11" s="31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0</v>
      </c>
      <c r="O11" s="23"/>
      <c r="P11" s="23"/>
      <c r="Q11" s="23"/>
      <c r="R11" s="23"/>
      <c r="S11" s="23"/>
      <c r="T11" s="23"/>
      <c r="U11" s="23"/>
      <c r="V11" s="23"/>
      <c r="W11" s="23"/>
      <c r="X11" s="25">
        <f t="shared" si="1"/>
        <v>0</v>
      </c>
      <c r="Y11" s="26">
        <f t="shared" si="2"/>
        <v>0</v>
      </c>
      <c r="Z11" s="27">
        <f t="shared" si="3"/>
        <v>-72</v>
      </c>
      <c r="AA11" s="28">
        <v>0</v>
      </c>
    </row>
    <row r="12" spans="1:27" ht="18.75" customHeight="1" thickTop="1" thickBot="1" x14ac:dyDescent="0.3">
      <c r="A12" s="19">
        <v>9</v>
      </c>
      <c r="B12" s="29"/>
      <c r="C12" s="21"/>
      <c r="D12" s="31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0</v>
      </c>
      <c r="O12" s="23"/>
      <c r="P12" s="23"/>
      <c r="Q12" s="23"/>
      <c r="R12" s="23"/>
      <c r="S12" s="23"/>
      <c r="T12" s="23"/>
      <c r="U12" s="23"/>
      <c r="V12" s="23"/>
      <c r="W12" s="23"/>
      <c r="X12" s="25">
        <f t="shared" si="1"/>
        <v>0</v>
      </c>
      <c r="Y12" s="26">
        <f t="shared" si="2"/>
        <v>0</v>
      </c>
      <c r="Z12" s="27">
        <f t="shared" si="3"/>
        <v>-72</v>
      </c>
      <c r="AA12" s="28">
        <v>0</v>
      </c>
    </row>
    <row r="13" spans="1:27" ht="18.75" customHeight="1" thickTop="1" thickBot="1" x14ac:dyDescent="0.3">
      <c r="A13" s="19">
        <v>10</v>
      </c>
      <c r="B13" s="20"/>
      <c r="C13" s="21"/>
      <c r="D13" s="31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0"/>
        <v>0</v>
      </c>
      <c r="O13" s="23"/>
      <c r="P13" s="23"/>
      <c r="Q13" s="23"/>
      <c r="R13" s="23"/>
      <c r="S13" s="23"/>
      <c r="T13" s="23"/>
      <c r="U13" s="23"/>
      <c r="V13" s="23"/>
      <c r="W13" s="23"/>
      <c r="X13" s="25">
        <f t="shared" si="1"/>
        <v>0</v>
      </c>
      <c r="Y13" s="26">
        <f t="shared" si="2"/>
        <v>0</v>
      </c>
      <c r="Z13" s="27">
        <f t="shared" si="3"/>
        <v>-72</v>
      </c>
      <c r="AA13" s="28">
        <v>0</v>
      </c>
    </row>
    <row r="14" spans="1:27" ht="18.75" customHeight="1" thickTop="1" thickBot="1" x14ac:dyDescent="0.3">
      <c r="A14" s="19">
        <v>11</v>
      </c>
      <c r="B14" s="29"/>
      <c r="C14" s="21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0"/>
        <v>0</v>
      </c>
      <c r="O14" s="23"/>
      <c r="P14" s="23"/>
      <c r="Q14" s="23"/>
      <c r="R14" s="23"/>
      <c r="S14" s="23"/>
      <c r="T14" s="23"/>
      <c r="U14" s="23"/>
      <c r="V14" s="23"/>
      <c r="W14" s="23"/>
      <c r="X14" s="25">
        <f t="shared" si="1"/>
        <v>0</v>
      </c>
      <c r="Y14" s="26">
        <f t="shared" si="2"/>
        <v>0</v>
      </c>
      <c r="Z14" s="27">
        <f t="shared" si="3"/>
        <v>-72</v>
      </c>
      <c r="AA14" s="28">
        <v>0</v>
      </c>
    </row>
    <row r="15" spans="1:27" ht="18.75" customHeight="1" thickTop="1" thickBot="1" x14ac:dyDescent="0.3">
      <c r="A15" s="19">
        <v>12</v>
      </c>
      <c r="B15" s="29"/>
      <c r="C15" s="21"/>
      <c r="D15" s="31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0"/>
        <v>0</v>
      </c>
      <c r="O15" s="23"/>
      <c r="P15" s="23"/>
      <c r="Q15" s="23"/>
      <c r="R15" s="23"/>
      <c r="S15" s="23"/>
      <c r="T15" s="23"/>
      <c r="U15" s="23"/>
      <c r="V15" s="23"/>
      <c r="W15" s="23"/>
      <c r="X15" s="25">
        <f t="shared" si="1"/>
        <v>0</v>
      </c>
      <c r="Y15" s="26">
        <f t="shared" si="2"/>
        <v>0</v>
      </c>
      <c r="Z15" s="27">
        <f t="shared" si="3"/>
        <v>-72</v>
      </c>
      <c r="AA15" s="28">
        <v>0</v>
      </c>
    </row>
    <row r="16" spans="1:27" ht="18.75" customHeight="1" thickTop="1" thickBot="1" x14ac:dyDescent="0.3">
      <c r="A16" s="19">
        <v>13</v>
      </c>
      <c r="B16" s="20"/>
      <c r="C16" s="21"/>
      <c r="D16" s="31"/>
      <c r="E16" s="23"/>
      <c r="F16" s="23"/>
      <c r="G16" s="23"/>
      <c r="H16" s="23"/>
      <c r="I16" s="23"/>
      <c r="J16" s="23"/>
      <c r="K16" s="23"/>
      <c r="L16" s="23"/>
      <c r="M16" s="23"/>
      <c r="N16" s="24">
        <f t="shared" si="0"/>
        <v>0</v>
      </c>
      <c r="O16" s="23"/>
      <c r="P16" s="23"/>
      <c r="Q16" s="23"/>
      <c r="R16" s="23"/>
      <c r="S16" s="23"/>
      <c r="T16" s="23"/>
      <c r="U16" s="23"/>
      <c r="V16" s="23"/>
      <c r="W16" s="23"/>
      <c r="X16" s="25">
        <f t="shared" si="1"/>
        <v>0</v>
      </c>
      <c r="Y16" s="26">
        <f t="shared" si="2"/>
        <v>0</v>
      </c>
      <c r="Z16" s="27">
        <f t="shared" si="3"/>
        <v>-72</v>
      </c>
      <c r="AA16" s="28">
        <v>0</v>
      </c>
    </row>
    <row r="17" spans="1:27" ht="18.75" customHeight="1" thickTop="1" thickBot="1" x14ac:dyDescent="0.3">
      <c r="A17" s="19">
        <v>14</v>
      </c>
      <c r="B17" s="29"/>
      <c r="C17" s="21"/>
      <c r="D17" s="31"/>
      <c r="E17" s="23"/>
      <c r="F17" s="23"/>
      <c r="G17" s="23"/>
      <c r="H17" s="23"/>
      <c r="I17" s="23"/>
      <c r="J17" s="23"/>
      <c r="K17" s="23"/>
      <c r="L17" s="23"/>
      <c r="M17" s="23"/>
      <c r="N17" s="24">
        <f t="shared" si="0"/>
        <v>0</v>
      </c>
      <c r="O17" s="23"/>
      <c r="P17" s="23"/>
      <c r="Q17" s="23"/>
      <c r="R17" s="23"/>
      <c r="S17" s="23"/>
      <c r="T17" s="23"/>
      <c r="U17" s="23"/>
      <c r="V17" s="23"/>
      <c r="W17" s="23"/>
      <c r="X17" s="25">
        <f t="shared" si="1"/>
        <v>0</v>
      </c>
      <c r="Y17" s="26">
        <f t="shared" si="2"/>
        <v>0</v>
      </c>
      <c r="Z17" s="27">
        <f t="shared" si="3"/>
        <v>-72</v>
      </c>
      <c r="AA17" s="28">
        <v>0</v>
      </c>
    </row>
    <row r="18" spans="1:27" ht="18.75" customHeight="1" thickTop="1" thickBot="1" x14ac:dyDescent="0.3">
      <c r="A18" s="19">
        <v>15</v>
      </c>
      <c r="B18" s="20"/>
      <c r="C18" s="21"/>
      <c r="D18" s="31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si="0"/>
        <v>0</v>
      </c>
      <c r="O18" s="23"/>
      <c r="P18" s="23"/>
      <c r="Q18" s="23"/>
      <c r="R18" s="23"/>
      <c r="S18" s="23"/>
      <c r="T18" s="23"/>
      <c r="U18" s="23"/>
      <c r="V18" s="23"/>
      <c r="W18" s="23"/>
      <c r="X18" s="25">
        <f t="shared" si="1"/>
        <v>0</v>
      </c>
      <c r="Y18" s="26">
        <f t="shared" si="2"/>
        <v>0</v>
      </c>
      <c r="Z18" s="27">
        <f t="shared" si="3"/>
        <v>-72</v>
      </c>
      <c r="AA18" s="28">
        <v>0</v>
      </c>
    </row>
    <row r="19" spans="1:27" ht="18.75" customHeight="1" thickTop="1" thickBot="1" x14ac:dyDescent="0.3">
      <c r="A19" s="19">
        <v>16</v>
      </c>
      <c r="B19" s="20"/>
      <c r="C19" s="21"/>
      <c r="D19" s="31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0"/>
        <v>0</v>
      </c>
      <c r="O19" s="23"/>
      <c r="P19" s="23"/>
      <c r="Q19" s="23"/>
      <c r="R19" s="23"/>
      <c r="S19" s="23"/>
      <c r="T19" s="23"/>
      <c r="U19" s="23"/>
      <c r="V19" s="23"/>
      <c r="W19" s="23"/>
      <c r="X19" s="25">
        <f t="shared" si="1"/>
        <v>0</v>
      </c>
      <c r="Y19" s="26">
        <f t="shared" si="2"/>
        <v>0</v>
      </c>
      <c r="Z19" s="27">
        <f t="shared" si="3"/>
        <v>-72</v>
      </c>
      <c r="AA19" s="28">
        <v>0</v>
      </c>
    </row>
    <row r="20" spans="1:27" ht="18.75" customHeight="1" thickTop="1" thickBot="1" x14ac:dyDescent="0.3">
      <c r="A20" s="19">
        <v>17</v>
      </c>
      <c r="B20" s="20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0"/>
        <v>0</v>
      </c>
      <c r="O20" s="23"/>
      <c r="P20" s="23"/>
      <c r="Q20" s="23"/>
      <c r="R20" s="23"/>
      <c r="S20" s="23"/>
      <c r="T20" s="23"/>
      <c r="U20" s="23"/>
      <c r="V20" s="23"/>
      <c r="W20" s="23"/>
      <c r="X20" s="25">
        <f t="shared" si="1"/>
        <v>0</v>
      </c>
      <c r="Y20" s="26">
        <f t="shared" si="2"/>
        <v>0</v>
      </c>
      <c r="Z20" s="27">
        <f t="shared" si="3"/>
        <v>-72</v>
      </c>
      <c r="AA20" s="28">
        <v>0</v>
      </c>
    </row>
    <row r="21" spans="1:27" ht="18.75" customHeight="1" thickTop="1" thickBot="1" x14ac:dyDescent="0.3">
      <c r="A21" s="19">
        <v>18</v>
      </c>
      <c r="B21" s="29"/>
      <c r="C21" s="21"/>
      <c r="D21" s="31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0</v>
      </c>
      <c r="O21" s="23"/>
      <c r="P21" s="23"/>
      <c r="Q21" s="23"/>
      <c r="R21" s="23"/>
      <c r="S21" s="23"/>
      <c r="T21" s="23"/>
      <c r="U21" s="23"/>
      <c r="V21" s="23"/>
      <c r="W21" s="23"/>
      <c r="X21" s="25">
        <f t="shared" si="1"/>
        <v>0</v>
      </c>
      <c r="Y21" s="26">
        <f t="shared" si="2"/>
        <v>0</v>
      </c>
      <c r="Z21" s="27">
        <f t="shared" si="3"/>
        <v>-72</v>
      </c>
      <c r="AA21" s="28">
        <v>0</v>
      </c>
    </row>
    <row r="22" spans="1:27" ht="18.75" customHeight="1" thickTop="1" thickBot="1" x14ac:dyDescent="0.3">
      <c r="A22" s="19">
        <v>19</v>
      </c>
      <c r="B22" s="20"/>
      <c r="C22" s="21"/>
      <c r="D22" s="31"/>
      <c r="E22" s="23"/>
      <c r="F22" s="23"/>
      <c r="G22" s="23"/>
      <c r="H22" s="23"/>
      <c r="I22" s="23"/>
      <c r="J22" s="23"/>
      <c r="K22" s="23"/>
      <c r="L22" s="23"/>
      <c r="M22" s="23"/>
      <c r="N22" s="24">
        <f t="shared" si="0"/>
        <v>0</v>
      </c>
      <c r="O22" s="23"/>
      <c r="P22" s="23"/>
      <c r="Q22" s="23"/>
      <c r="R22" s="23"/>
      <c r="S22" s="23"/>
      <c r="T22" s="23"/>
      <c r="U22" s="23"/>
      <c r="V22" s="23"/>
      <c r="W22" s="23"/>
      <c r="X22" s="25">
        <f t="shared" si="1"/>
        <v>0</v>
      </c>
      <c r="Y22" s="26">
        <f t="shared" si="2"/>
        <v>0</v>
      </c>
      <c r="Z22" s="27">
        <f t="shared" si="3"/>
        <v>-72</v>
      </c>
      <c r="AA22" s="28">
        <v>0</v>
      </c>
    </row>
    <row r="23" spans="1:27" ht="18.75" customHeight="1" thickTop="1" thickBot="1" x14ac:dyDescent="0.3">
      <c r="A23" s="19">
        <v>20</v>
      </c>
      <c r="B23" s="20"/>
      <c r="C23" s="21"/>
      <c r="D23" s="31"/>
      <c r="E23" s="23"/>
      <c r="F23" s="23"/>
      <c r="G23" s="23"/>
      <c r="H23" s="23"/>
      <c r="I23" s="23"/>
      <c r="J23" s="23"/>
      <c r="K23" s="23"/>
      <c r="L23" s="23"/>
      <c r="M23" s="23"/>
      <c r="N23" s="24">
        <f t="shared" si="0"/>
        <v>0</v>
      </c>
      <c r="O23" s="23"/>
      <c r="P23" s="23"/>
      <c r="Q23" s="23"/>
      <c r="R23" s="23"/>
      <c r="S23" s="23"/>
      <c r="T23" s="23"/>
      <c r="U23" s="23"/>
      <c r="V23" s="23"/>
      <c r="W23" s="23"/>
      <c r="X23" s="25">
        <f t="shared" si="1"/>
        <v>0</v>
      </c>
      <c r="Y23" s="26">
        <f t="shared" si="2"/>
        <v>0</v>
      </c>
      <c r="Z23" s="27">
        <f t="shared" si="3"/>
        <v>-72</v>
      </c>
      <c r="AA23" s="28">
        <v>0</v>
      </c>
    </row>
    <row r="24" spans="1:27" ht="18.75" customHeight="1" thickTop="1" thickBot="1" x14ac:dyDescent="0.3">
      <c r="A24" s="19">
        <v>21</v>
      </c>
      <c r="B24" s="20"/>
      <c r="C24" s="21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4">
        <f t="shared" si="0"/>
        <v>0</v>
      </c>
      <c r="O24" s="23"/>
      <c r="P24" s="23"/>
      <c r="Q24" s="23"/>
      <c r="R24" s="23"/>
      <c r="S24" s="23"/>
      <c r="T24" s="23"/>
      <c r="U24" s="23"/>
      <c r="V24" s="23"/>
      <c r="W24" s="23"/>
      <c r="X24" s="25">
        <f t="shared" si="1"/>
        <v>0</v>
      </c>
      <c r="Y24" s="26">
        <f t="shared" si="2"/>
        <v>0</v>
      </c>
      <c r="Z24" s="27">
        <f t="shared" si="3"/>
        <v>-72</v>
      </c>
      <c r="AA24" s="28">
        <v>0</v>
      </c>
    </row>
    <row r="25" spans="1:27" ht="18.75" customHeight="1" thickTop="1" thickBot="1" x14ac:dyDescent="0.3">
      <c r="A25" s="19">
        <v>22</v>
      </c>
      <c r="B25" s="29"/>
      <c r="C25" s="21"/>
      <c r="D25" s="31"/>
      <c r="E25" s="23"/>
      <c r="F25" s="23"/>
      <c r="G25" s="23"/>
      <c r="H25" s="23"/>
      <c r="I25" s="23"/>
      <c r="J25" s="23"/>
      <c r="K25" s="23"/>
      <c r="L25" s="23"/>
      <c r="M25" s="23"/>
      <c r="N25" s="24">
        <f t="shared" si="0"/>
        <v>0</v>
      </c>
      <c r="O25" s="23"/>
      <c r="P25" s="23"/>
      <c r="Q25" s="23"/>
      <c r="R25" s="23"/>
      <c r="S25" s="23"/>
      <c r="T25" s="23"/>
      <c r="U25" s="23"/>
      <c r="V25" s="23"/>
      <c r="W25" s="23"/>
      <c r="X25" s="25">
        <f t="shared" si="1"/>
        <v>0</v>
      </c>
      <c r="Y25" s="26">
        <f t="shared" si="2"/>
        <v>0</v>
      </c>
      <c r="Z25" s="27">
        <f t="shared" si="3"/>
        <v>-72</v>
      </c>
      <c r="AA25" s="28">
        <v>0</v>
      </c>
    </row>
    <row r="26" spans="1:27" ht="18.75" customHeight="1" thickTop="1" thickBot="1" x14ac:dyDescent="0.3">
      <c r="A26" s="19">
        <v>23</v>
      </c>
      <c r="B26" s="29"/>
      <c r="C26" s="21"/>
      <c r="D26" s="31"/>
      <c r="E26" s="23"/>
      <c r="F26" s="23"/>
      <c r="G26" s="23"/>
      <c r="H26" s="23"/>
      <c r="I26" s="23"/>
      <c r="J26" s="23"/>
      <c r="K26" s="23"/>
      <c r="L26" s="23"/>
      <c r="M26" s="23"/>
      <c r="N26" s="24">
        <f t="shared" si="0"/>
        <v>0</v>
      </c>
      <c r="O26" s="23"/>
      <c r="P26" s="23"/>
      <c r="Q26" s="23"/>
      <c r="R26" s="23"/>
      <c r="S26" s="23"/>
      <c r="T26" s="23"/>
      <c r="U26" s="23"/>
      <c r="V26" s="23"/>
      <c r="W26" s="23"/>
      <c r="X26" s="25">
        <f t="shared" si="1"/>
        <v>0</v>
      </c>
      <c r="Y26" s="26">
        <f t="shared" si="2"/>
        <v>0</v>
      </c>
      <c r="Z26" s="27">
        <f t="shared" si="3"/>
        <v>-72</v>
      </c>
      <c r="AA26" s="28">
        <v>0</v>
      </c>
    </row>
    <row r="27" spans="1:27" ht="18.75" customHeight="1" thickTop="1" thickBot="1" x14ac:dyDescent="0.3">
      <c r="A27" s="19">
        <v>24</v>
      </c>
      <c r="B27" s="29"/>
      <c r="C27" s="21"/>
      <c r="D27" s="31"/>
      <c r="E27" s="23"/>
      <c r="F27" s="23"/>
      <c r="G27" s="23"/>
      <c r="H27" s="23"/>
      <c r="I27" s="23"/>
      <c r="J27" s="23"/>
      <c r="K27" s="23"/>
      <c r="L27" s="23"/>
      <c r="M27" s="23"/>
      <c r="N27" s="24">
        <f t="shared" si="0"/>
        <v>0</v>
      </c>
      <c r="O27" s="23"/>
      <c r="P27" s="23"/>
      <c r="Q27" s="23"/>
      <c r="R27" s="23"/>
      <c r="S27" s="23"/>
      <c r="T27" s="23"/>
      <c r="U27" s="23"/>
      <c r="V27" s="23"/>
      <c r="W27" s="23"/>
      <c r="X27" s="25">
        <f t="shared" si="1"/>
        <v>0</v>
      </c>
      <c r="Y27" s="26">
        <f t="shared" si="2"/>
        <v>0</v>
      </c>
      <c r="Z27" s="27">
        <f t="shared" si="3"/>
        <v>-72</v>
      </c>
      <c r="AA27" s="28">
        <v>0</v>
      </c>
    </row>
    <row r="28" spans="1:27" ht="18.75" customHeight="1" thickTop="1" thickBot="1" x14ac:dyDescent="0.3">
      <c r="A28" s="19">
        <v>25</v>
      </c>
      <c r="B28" s="20"/>
      <c r="C28" s="21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4">
        <f t="shared" si="0"/>
        <v>0</v>
      </c>
      <c r="O28" s="23"/>
      <c r="P28" s="23"/>
      <c r="Q28" s="23"/>
      <c r="R28" s="23"/>
      <c r="S28" s="23"/>
      <c r="T28" s="23"/>
      <c r="U28" s="23"/>
      <c r="V28" s="23"/>
      <c r="W28" s="23"/>
      <c r="X28" s="25">
        <f t="shared" si="1"/>
        <v>0</v>
      </c>
      <c r="Y28" s="26">
        <f t="shared" si="2"/>
        <v>0</v>
      </c>
      <c r="Z28" s="27">
        <f t="shared" si="3"/>
        <v>-72</v>
      </c>
      <c r="AA28" s="28">
        <v>0</v>
      </c>
    </row>
    <row r="29" spans="1:27" ht="18.75" customHeight="1" thickTop="1" thickBot="1" x14ac:dyDescent="0.3">
      <c r="A29" s="19">
        <v>26</v>
      </c>
      <c r="B29" s="29"/>
      <c r="C29" s="21"/>
      <c r="D29" s="31"/>
      <c r="E29" s="23"/>
      <c r="F29" s="23"/>
      <c r="G29" s="23"/>
      <c r="H29" s="23"/>
      <c r="I29" s="23"/>
      <c r="J29" s="23"/>
      <c r="K29" s="23"/>
      <c r="L29" s="23"/>
      <c r="M29" s="23"/>
      <c r="N29" s="24">
        <f t="shared" si="0"/>
        <v>0</v>
      </c>
      <c r="O29" s="23"/>
      <c r="P29" s="23"/>
      <c r="Q29" s="23"/>
      <c r="R29" s="23"/>
      <c r="S29" s="23"/>
      <c r="T29" s="23"/>
      <c r="U29" s="23"/>
      <c r="V29" s="23"/>
      <c r="W29" s="23"/>
      <c r="X29" s="25">
        <f t="shared" si="1"/>
        <v>0</v>
      </c>
      <c r="Y29" s="26">
        <f t="shared" si="2"/>
        <v>0</v>
      </c>
      <c r="Z29" s="27">
        <f t="shared" si="3"/>
        <v>-72</v>
      </c>
      <c r="AA29" s="28">
        <v>0</v>
      </c>
    </row>
    <row r="30" spans="1:27" ht="18.75" customHeight="1" thickTop="1" thickBot="1" x14ac:dyDescent="0.3">
      <c r="A30" s="19">
        <v>27</v>
      </c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4">
        <f t="shared" si="0"/>
        <v>0</v>
      </c>
      <c r="O30" s="23"/>
      <c r="P30" s="23"/>
      <c r="Q30" s="23"/>
      <c r="R30" s="23"/>
      <c r="S30" s="23"/>
      <c r="T30" s="23"/>
      <c r="U30" s="23"/>
      <c r="V30" s="23"/>
      <c r="W30" s="23"/>
      <c r="X30" s="25">
        <f t="shared" si="1"/>
        <v>0</v>
      </c>
      <c r="Y30" s="26">
        <f t="shared" si="2"/>
        <v>0</v>
      </c>
      <c r="Z30" s="27">
        <f t="shared" si="3"/>
        <v>-72</v>
      </c>
      <c r="AA30" s="28">
        <v>0</v>
      </c>
    </row>
    <row r="31" spans="1:27" ht="18.75" customHeight="1" thickTop="1" thickBot="1" x14ac:dyDescent="0.3">
      <c r="A31" s="19">
        <v>28</v>
      </c>
      <c r="B31" s="20"/>
      <c r="C31" s="21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4">
        <f t="shared" si="0"/>
        <v>0</v>
      </c>
      <c r="O31" s="23"/>
      <c r="P31" s="23"/>
      <c r="Q31" s="23"/>
      <c r="R31" s="23"/>
      <c r="S31" s="23"/>
      <c r="T31" s="23"/>
      <c r="U31" s="23"/>
      <c r="V31" s="23"/>
      <c r="W31" s="23"/>
      <c r="X31" s="25">
        <f t="shared" si="1"/>
        <v>0</v>
      </c>
      <c r="Y31" s="26">
        <f t="shared" si="2"/>
        <v>0</v>
      </c>
      <c r="Z31" s="27">
        <f t="shared" si="3"/>
        <v>-72</v>
      </c>
      <c r="AA31" s="28">
        <v>0</v>
      </c>
    </row>
    <row r="32" spans="1:27" ht="18.75" customHeight="1" thickTop="1" thickBot="1" x14ac:dyDescent="0.3">
      <c r="A32" s="19">
        <v>29</v>
      </c>
      <c r="B32" s="20"/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4">
        <f t="shared" si="0"/>
        <v>0</v>
      </c>
      <c r="O32" s="23"/>
      <c r="P32" s="23"/>
      <c r="Q32" s="23"/>
      <c r="R32" s="23"/>
      <c r="S32" s="23"/>
      <c r="T32" s="23"/>
      <c r="U32" s="23"/>
      <c r="V32" s="23"/>
      <c r="W32" s="23"/>
      <c r="X32" s="25">
        <f t="shared" si="1"/>
        <v>0</v>
      </c>
      <c r="Y32" s="26">
        <f t="shared" si="2"/>
        <v>0</v>
      </c>
      <c r="Z32" s="27">
        <f t="shared" si="3"/>
        <v>-72</v>
      </c>
      <c r="AA32" s="28">
        <v>0</v>
      </c>
    </row>
    <row r="33" spans="1:27" ht="18.75" customHeight="1" thickTop="1" thickBot="1" x14ac:dyDescent="0.3">
      <c r="A33" s="19">
        <v>30</v>
      </c>
      <c r="B33" s="20"/>
      <c r="C33" s="21"/>
      <c r="D33" s="31"/>
      <c r="E33" s="23"/>
      <c r="F33" s="23"/>
      <c r="G33" s="23"/>
      <c r="H33" s="23"/>
      <c r="I33" s="23"/>
      <c r="J33" s="23"/>
      <c r="K33" s="23"/>
      <c r="L33" s="23"/>
      <c r="M33" s="23"/>
      <c r="N33" s="24">
        <f t="shared" si="0"/>
        <v>0</v>
      </c>
      <c r="O33" s="23"/>
      <c r="P33" s="23"/>
      <c r="Q33" s="23"/>
      <c r="R33" s="23"/>
      <c r="S33" s="23"/>
      <c r="T33" s="23"/>
      <c r="U33" s="23"/>
      <c r="V33" s="23"/>
      <c r="W33" s="23"/>
      <c r="X33" s="25">
        <f t="shared" si="1"/>
        <v>0</v>
      </c>
      <c r="Y33" s="26">
        <f t="shared" si="2"/>
        <v>0</v>
      </c>
      <c r="Z33" s="27">
        <f t="shared" si="3"/>
        <v>-72</v>
      </c>
      <c r="AA33" s="28">
        <v>0</v>
      </c>
    </row>
    <row r="34" spans="1:27" ht="18.75" customHeight="1" thickTop="1" thickBot="1" x14ac:dyDescent="0.3">
      <c r="A34" s="19">
        <v>31</v>
      </c>
      <c r="B34" s="20"/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4">
        <f t="shared" si="0"/>
        <v>0</v>
      </c>
      <c r="O34" s="23"/>
      <c r="P34" s="23"/>
      <c r="Q34" s="23"/>
      <c r="R34" s="23"/>
      <c r="S34" s="23"/>
      <c r="T34" s="23"/>
      <c r="U34" s="23"/>
      <c r="V34" s="23"/>
      <c r="W34" s="23"/>
      <c r="X34" s="25">
        <f t="shared" si="1"/>
        <v>0</v>
      </c>
      <c r="Y34" s="26">
        <f t="shared" si="2"/>
        <v>0</v>
      </c>
      <c r="Z34" s="27">
        <f t="shared" si="3"/>
        <v>-72</v>
      </c>
      <c r="AA34" s="28">
        <v>0</v>
      </c>
    </row>
    <row r="35" spans="1:27" ht="18.75" customHeight="1" thickTop="1" thickBot="1" x14ac:dyDescent="0.3">
      <c r="A35" s="19">
        <v>32</v>
      </c>
      <c r="B35" s="29"/>
      <c r="C35" s="21"/>
      <c r="D35" s="31"/>
      <c r="E35" s="23"/>
      <c r="F35" s="23"/>
      <c r="G35" s="23"/>
      <c r="H35" s="23"/>
      <c r="I35" s="23"/>
      <c r="J35" s="23"/>
      <c r="K35" s="23"/>
      <c r="L35" s="23"/>
      <c r="M35" s="23"/>
      <c r="N35" s="24">
        <f t="shared" si="0"/>
        <v>0</v>
      </c>
      <c r="O35" s="23"/>
      <c r="P35" s="23"/>
      <c r="Q35" s="23"/>
      <c r="R35" s="23"/>
      <c r="S35" s="23"/>
      <c r="T35" s="23"/>
      <c r="U35" s="23"/>
      <c r="V35" s="23"/>
      <c r="W35" s="23"/>
      <c r="X35" s="25">
        <f t="shared" si="1"/>
        <v>0</v>
      </c>
      <c r="Y35" s="26">
        <f t="shared" si="2"/>
        <v>0</v>
      </c>
      <c r="Z35" s="27">
        <f t="shared" si="3"/>
        <v>-72</v>
      </c>
      <c r="AA35" s="28">
        <v>0</v>
      </c>
    </row>
    <row r="36" spans="1:27" ht="18.75" customHeight="1" thickTop="1" thickBot="1" x14ac:dyDescent="0.3">
      <c r="A36" s="19">
        <v>33</v>
      </c>
      <c r="B36" s="20"/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4">
        <f t="shared" si="0"/>
        <v>0</v>
      </c>
      <c r="O36" s="23"/>
      <c r="P36" s="23"/>
      <c r="Q36" s="23"/>
      <c r="R36" s="23"/>
      <c r="S36" s="23"/>
      <c r="T36" s="23"/>
      <c r="U36" s="23"/>
      <c r="V36" s="23"/>
      <c r="W36" s="23"/>
      <c r="X36" s="25">
        <f t="shared" si="1"/>
        <v>0</v>
      </c>
      <c r="Y36" s="26">
        <f t="shared" si="2"/>
        <v>0</v>
      </c>
      <c r="Z36" s="27">
        <f t="shared" si="3"/>
        <v>-72</v>
      </c>
      <c r="AA36" s="28">
        <v>0</v>
      </c>
    </row>
    <row r="37" spans="1:27" ht="18.75" customHeight="1" thickTop="1" thickBot="1" x14ac:dyDescent="0.3">
      <c r="A37" s="19">
        <v>34</v>
      </c>
      <c r="B37" s="29"/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4">
        <f t="shared" si="0"/>
        <v>0</v>
      </c>
      <c r="O37" s="23"/>
      <c r="P37" s="23"/>
      <c r="Q37" s="23"/>
      <c r="R37" s="23"/>
      <c r="S37" s="23"/>
      <c r="T37" s="23"/>
      <c r="U37" s="23"/>
      <c r="V37" s="23"/>
      <c r="W37" s="23"/>
      <c r="X37" s="25">
        <f t="shared" si="1"/>
        <v>0</v>
      </c>
      <c r="Y37" s="26">
        <f t="shared" si="2"/>
        <v>0</v>
      </c>
      <c r="Z37" s="27">
        <f t="shared" si="3"/>
        <v>-72</v>
      </c>
      <c r="AA37" s="28">
        <v>0</v>
      </c>
    </row>
    <row r="38" spans="1:27" ht="18.75" customHeight="1" thickTop="1" thickBot="1" x14ac:dyDescent="0.3">
      <c r="A38" s="19">
        <v>35</v>
      </c>
      <c r="B38" s="29"/>
      <c r="C38" s="32"/>
      <c r="D38" s="31"/>
      <c r="E38" s="23"/>
      <c r="F38" s="23"/>
      <c r="G38" s="23"/>
      <c r="H38" s="23"/>
      <c r="I38" s="23"/>
      <c r="J38" s="23"/>
      <c r="K38" s="23"/>
      <c r="L38" s="23"/>
      <c r="M38" s="23"/>
      <c r="N38" s="24">
        <f t="shared" si="0"/>
        <v>0</v>
      </c>
      <c r="O38" s="23"/>
      <c r="P38" s="23"/>
      <c r="Q38" s="23"/>
      <c r="R38" s="23"/>
      <c r="S38" s="23"/>
      <c r="T38" s="23"/>
      <c r="U38" s="23"/>
      <c r="V38" s="23"/>
      <c r="W38" s="23"/>
      <c r="X38" s="25">
        <f t="shared" si="1"/>
        <v>0</v>
      </c>
      <c r="Y38" s="26">
        <f t="shared" si="2"/>
        <v>0</v>
      </c>
      <c r="Z38" s="27">
        <f>Y38-(72-C38)</f>
        <v>-72</v>
      </c>
      <c r="AA38" s="28">
        <v>0</v>
      </c>
    </row>
    <row r="39" spans="1:27" ht="18.75" customHeight="1" thickTop="1" thickBot="1" x14ac:dyDescent="0.3">
      <c r="A39" s="19">
        <v>36</v>
      </c>
      <c r="B39" s="20"/>
      <c r="C39" s="21"/>
      <c r="D39" s="33"/>
      <c r="E39" s="23"/>
      <c r="F39" s="23"/>
      <c r="G39" s="23"/>
      <c r="H39" s="23"/>
      <c r="I39" s="23"/>
      <c r="J39" s="23"/>
      <c r="K39" s="23"/>
      <c r="L39" s="23"/>
      <c r="M39" s="23"/>
      <c r="N39" s="24">
        <f t="shared" si="0"/>
        <v>0</v>
      </c>
      <c r="O39" s="23"/>
      <c r="P39" s="23"/>
      <c r="Q39" s="23"/>
      <c r="R39" s="23"/>
      <c r="S39" s="23"/>
      <c r="T39" s="23"/>
      <c r="U39" s="23"/>
      <c r="V39" s="23"/>
      <c r="W39" s="23"/>
      <c r="X39" s="25">
        <f t="shared" si="1"/>
        <v>0</v>
      </c>
      <c r="Y39" s="26">
        <f t="shared" si="2"/>
        <v>0</v>
      </c>
      <c r="Z39" s="27">
        <f>Y39-(72+C39)</f>
        <v>-72</v>
      </c>
      <c r="AA39" s="28">
        <v>0</v>
      </c>
    </row>
    <row r="40" spans="1:27" ht="18.75" customHeight="1" thickTop="1" thickBot="1" x14ac:dyDescent="0.3">
      <c r="A40" s="19">
        <v>37</v>
      </c>
      <c r="B40" s="29"/>
      <c r="C40" s="21"/>
      <c r="D40" s="34"/>
      <c r="E40" s="23"/>
      <c r="F40" s="23"/>
      <c r="G40" s="23"/>
      <c r="H40" s="23"/>
      <c r="I40" s="23"/>
      <c r="J40" s="23"/>
      <c r="K40" s="23"/>
      <c r="L40" s="23"/>
      <c r="M40" s="23"/>
      <c r="N40" s="24">
        <f t="shared" si="0"/>
        <v>0</v>
      </c>
      <c r="O40" s="23"/>
      <c r="P40" s="23"/>
      <c r="Q40" s="23"/>
      <c r="R40" s="23"/>
      <c r="S40" s="23"/>
      <c r="T40" s="23"/>
      <c r="U40" s="23"/>
      <c r="V40" s="23"/>
      <c r="W40" s="23"/>
      <c r="X40" s="25">
        <f t="shared" si="1"/>
        <v>0</v>
      </c>
      <c r="Y40" s="26">
        <f t="shared" si="2"/>
        <v>0</v>
      </c>
      <c r="Z40" s="27">
        <f>Y40-(72+C40)</f>
        <v>-72</v>
      </c>
      <c r="AA40" s="28">
        <v>0</v>
      </c>
    </row>
    <row r="41" spans="1:27" ht="18.75" customHeight="1" thickTop="1" thickBot="1" x14ac:dyDescent="0.3">
      <c r="A41" s="19">
        <v>38</v>
      </c>
      <c r="B41" s="29"/>
      <c r="C41" s="21"/>
      <c r="D41" s="31"/>
      <c r="E41" s="23"/>
      <c r="F41" s="23"/>
      <c r="G41" s="23"/>
      <c r="H41" s="23"/>
      <c r="I41" s="23"/>
      <c r="J41" s="23"/>
      <c r="K41" s="23"/>
      <c r="L41" s="23"/>
      <c r="M41" s="23"/>
      <c r="N41" s="24">
        <f t="shared" si="0"/>
        <v>0</v>
      </c>
      <c r="O41" s="23"/>
      <c r="P41" s="23"/>
      <c r="Q41" s="23"/>
      <c r="R41" s="23"/>
      <c r="S41" s="23"/>
      <c r="T41" s="23"/>
      <c r="U41" s="23"/>
      <c r="V41" s="23"/>
      <c r="W41" s="23"/>
      <c r="X41" s="25">
        <f t="shared" si="1"/>
        <v>0</v>
      </c>
      <c r="Y41" s="26">
        <f t="shared" si="2"/>
        <v>0</v>
      </c>
      <c r="Z41" s="27">
        <v>2</v>
      </c>
      <c r="AA41" s="28">
        <v>0</v>
      </c>
    </row>
    <row r="42" spans="1:27" ht="18.75" customHeight="1" thickTop="1" thickBot="1" x14ac:dyDescent="0.3">
      <c r="A42" s="19">
        <v>39</v>
      </c>
      <c r="B42" s="29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4">
        <f t="shared" si="0"/>
        <v>0</v>
      </c>
      <c r="O42" s="23"/>
      <c r="P42" s="23"/>
      <c r="Q42" s="23"/>
      <c r="R42" s="23"/>
      <c r="S42" s="23"/>
      <c r="T42" s="23"/>
      <c r="U42" s="23"/>
      <c r="V42" s="23"/>
      <c r="W42" s="23"/>
      <c r="X42" s="25">
        <f t="shared" si="1"/>
        <v>0</v>
      </c>
      <c r="Y42" s="26">
        <f t="shared" si="2"/>
        <v>0</v>
      </c>
      <c r="Z42" s="27">
        <f t="shared" ref="Z42:Z53" si="4">Y42-(72+C42)</f>
        <v>-72</v>
      </c>
      <c r="AA42" s="28">
        <v>0</v>
      </c>
    </row>
    <row r="43" spans="1:27" ht="18.75" customHeight="1" thickTop="1" thickBot="1" x14ac:dyDescent="0.3">
      <c r="A43" s="19">
        <v>40</v>
      </c>
      <c r="B43" s="29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4">
        <f t="shared" si="0"/>
        <v>0</v>
      </c>
      <c r="O43" s="23"/>
      <c r="P43" s="23"/>
      <c r="Q43" s="23"/>
      <c r="R43" s="23"/>
      <c r="S43" s="23"/>
      <c r="T43" s="23"/>
      <c r="U43" s="23"/>
      <c r="V43" s="23"/>
      <c r="W43" s="23"/>
      <c r="X43" s="25">
        <f t="shared" si="1"/>
        <v>0</v>
      </c>
      <c r="Y43" s="26">
        <f t="shared" si="2"/>
        <v>0</v>
      </c>
      <c r="Z43" s="27">
        <f t="shared" si="4"/>
        <v>-72</v>
      </c>
      <c r="AA43" s="28">
        <v>0</v>
      </c>
    </row>
    <row r="44" spans="1:27" ht="18.75" customHeight="1" thickTop="1" thickBot="1" x14ac:dyDescent="0.3">
      <c r="A44" s="19">
        <v>41</v>
      </c>
      <c r="B44" s="29"/>
      <c r="C44" s="21"/>
      <c r="D44" s="34"/>
      <c r="E44" s="23"/>
      <c r="F44" s="23"/>
      <c r="G44" s="23"/>
      <c r="H44" s="23"/>
      <c r="I44" s="23"/>
      <c r="J44" s="23"/>
      <c r="K44" s="23"/>
      <c r="L44" s="23"/>
      <c r="M44" s="23"/>
      <c r="N44" s="24">
        <f t="shared" si="0"/>
        <v>0</v>
      </c>
      <c r="O44" s="23"/>
      <c r="P44" s="23"/>
      <c r="Q44" s="23"/>
      <c r="R44" s="23"/>
      <c r="S44" s="23"/>
      <c r="T44" s="23"/>
      <c r="U44" s="23"/>
      <c r="V44" s="23"/>
      <c r="W44" s="23"/>
      <c r="X44" s="25">
        <f t="shared" si="1"/>
        <v>0</v>
      </c>
      <c r="Y44" s="26">
        <f t="shared" si="2"/>
        <v>0</v>
      </c>
      <c r="Z44" s="27">
        <f t="shared" si="4"/>
        <v>-72</v>
      </c>
      <c r="AA44" s="28">
        <v>0</v>
      </c>
    </row>
    <row r="45" spans="1:27" ht="18.75" customHeight="1" thickTop="1" thickBot="1" x14ac:dyDescent="0.3">
      <c r="A45" s="19">
        <v>42</v>
      </c>
      <c r="B45" s="29"/>
      <c r="C45" s="21"/>
      <c r="D45" s="34"/>
      <c r="E45" s="23"/>
      <c r="F45" s="23"/>
      <c r="G45" s="23"/>
      <c r="H45" s="23"/>
      <c r="I45" s="23"/>
      <c r="J45" s="23"/>
      <c r="K45" s="23"/>
      <c r="L45" s="23"/>
      <c r="M45" s="23"/>
      <c r="N45" s="24">
        <f t="shared" si="0"/>
        <v>0</v>
      </c>
      <c r="O45" s="23"/>
      <c r="P45" s="23"/>
      <c r="Q45" s="23"/>
      <c r="R45" s="23"/>
      <c r="S45" s="23"/>
      <c r="T45" s="23"/>
      <c r="U45" s="23"/>
      <c r="V45" s="23"/>
      <c r="W45" s="23"/>
      <c r="X45" s="25">
        <f t="shared" si="1"/>
        <v>0</v>
      </c>
      <c r="Y45" s="26">
        <f t="shared" si="2"/>
        <v>0</v>
      </c>
      <c r="Z45" s="27">
        <f t="shared" si="4"/>
        <v>-72</v>
      </c>
      <c r="AA45" s="28">
        <v>0</v>
      </c>
    </row>
    <row r="46" spans="1:27" ht="18.75" customHeight="1" thickTop="1" thickBot="1" x14ac:dyDescent="0.3">
      <c r="A46" s="19">
        <v>43</v>
      </c>
      <c r="B46" s="20"/>
      <c r="C46" s="35"/>
      <c r="D46" s="36"/>
      <c r="E46" s="23"/>
      <c r="F46" s="23"/>
      <c r="G46" s="23"/>
      <c r="H46" s="23"/>
      <c r="I46" s="23"/>
      <c r="J46" s="23"/>
      <c r="K46" s="23"/>
      <c r="L46" s="23"/>
      <c r="M46" s="23"/>
      <c r="N46" s="24">
        <f t="shared" si="0"/>
        <v>0</v>
      </c>
      <c r="O46" s="23"/>
      <c r="P46" s="23"/>
      <c r="Q46" s="23"/>
      <c r="R46" s="23"/>
      <c r="S46" s="23"/>
      <c r="T46" s="23"/>
      <c r="U46" s="23"/>
      <c r="V46" s="23"/>
      <c r="W46" s="23"/>
      <c r="X46" s="25">
        <f t="shared" si="1"/>
        <v>0</v>
      </c>
      <c r="Y46" s="26">
        <f t="shared" si="2"/>
        <v>0</v>
      </c>
      <c r="Z46" s="27">
        <f t="shared" si="4"/>
        <v>-72</v>
      </c>
      <c r="AA46" s="28">
        <v>0</v>
      </c>
    </row>
    <row r="47" spans="1:27" ht="18.75" customHeight="1" thickTop="1" thickBot="1" x14ac:dyDescent="0.3">
      <c r="A47" s="19">
        <v>44</v>
      </c>
      <c r="B47" s="20"/>
      <c r="C47" s="35"/>
      <c r="D47" s="37"/>
      <c r="E47" s="23"/>
      <c r="F47" s="23"/>
      <c r="G47" s="23"/>
      <c r="H47" s="23"/>
      <c r="I47" s="23"/>
      <c r="J47" s="23"/>
      <c r="K47" s="23"/>
      <c r="L47" s="23"/>
      <c r="M47" s="23"/>
      <c r="N47" s="24">
        <f t="shared" si="0"/>
        <v>0</v>
      </c>
      <c r="O47" s="23"/>
      <c r="P47" s="23"/>
      <c r="Q47" s="23"/>
      <c r="R47" s="23"/>
      <c r="S47" s="23"/>
      <c r="T47" s="23"/>
      <c r="U47" s="23"/>
      <c r="V47" s="23"/>
      <c r="W47" s="23"/>
      <c r="X47" s="25">
        <f t="shared" si="1"/>
        <v>0</v>
      </c>
      <c r="Y47" s="26">
        <f t="shared" si="2"/>
        <v>0</v>
      </c>
      <c r="Z47" s="27">
        <f t="shared" si="4"/>
        <v>-72</v>
      </c>
      <c r="AA47" s="28">
        <v>0</v>
      </c>
    </row>
    <row r="48" spans="1:27" ht="18.75" customHeight="1" thickTop="1" thickBot="1" x14ac:dyDescent="0.3">
      <c r="A48" s="19">
        <v>45</v>
      </c>
      <c r="B48" s="29"/>
      <c r="C48" s="35"/>
      <c r="D48" s="36"/>
      <c r="E48" s="23"/>
      <c r="F48" s="23"/>
      <c r="G48" s="23"/>
      <c r="H48" s="23"/>
      <c r="I48" s="23"/>
      <c r="J48" s="23"/>
      <c r="K48" s="23"/>
      <c r="L48" s="23"/>
      <c r="M48" s="23"/>
      <c r="N48" s="24">
        <f t="shared" si="0"/>
        <v>0</v>
      </c>
      <c r="O48" s="23"/>
      <c r="P48" s="23"/>
      <c r="Q48" s="23"/>
      <c r="R48" s="23"/>
      <c r="S48" s="23"/>
      <c r="T48" s="23"/>
      <c r="U48" s="23"/>
      <c r="V48" s="23"/>
      <c r="W48" s="23"/>
      <c r="X48" s="25">
        <f t="shared" si="1"/>
        <v>0</v>
      </c>
      <c r="Y48" s="26">
        <f t="shared" si="2"/>
        <v>0</v>
      </c>
      <c r="Z48" s="27">
        <f t="shared" si="4"/>
        <v>-72</v>
      </c>
      <c r="AA48" s="28">
        <v>0</v>
      </c>
    </row>
    <row r="49" spans="1:27" ht="18.75" customHeight="1" thickTop="1" thickBot="1" x14ac:dyDescent="0.3">
      <c r="A49" s="19">
        <v>46</v>
      </c>
      <c r="B49" s="29"/>
      <c r="C49" s="35"/>
      <c r="D49" s="37"/>
      <c r="E49" s="23"/>
      <c r="F49" s="23"/>
      <c r="G49" s="23"/>
      <c r="H49" s="23"/>
      <c r="I49" s="23"/>
      <c r="J49" s="23"/>
      <c r="K49" s="23"/>
      <c r="L49" s="23"/>
      <c r="M49" s="23"/>
      <c r="N49" s="24">
        <f t="shared" si="0"/>
        <v>0</v>
      </c>
      <c r="O49" s="23"/>
      <c r="P49" s="23"/>
      <c r="Q49" s="23"/>
      <c r="R49" s="23"/>
      <c r="S49" s="23"/>
      <c r="T49" s="23"/>
      <c r="U49" s="23"/>
      <c r="V49" s="23"/>
      <c r="W49" s="23"/>
      <c r="X49" s="25">
        <f t="shared" si="1"/>
        <v>0</v>
      </c>
      <c r="Y49" s="26">
        <f t="shared" si="2"/>
        <v>0</v>
      </c>
      <c r="Z49" s="27">
        <f t="shared" si="4"/>
        <v>-72</v>
      </c>
      <c r="AA49" s="28">
        <v>0</v>
      </c>
    </row>
    <row r="50" spans="1:27" ht="18.75" customHeight="1" thickTop="1" thickBot="1" x14ac:dyDescent="0.3">
      <c r="A50" s="19">
        <v>47</v>
      </c>
      <c r="B50" s="20"/>
      <c r="C50" s="35"/>
      <c r="D50" s="37"/>
      <c r="E50" s="23"/>
      <c r="F50" s="23"/>
      <c r="G50" s="23"/>
      <c r="H50" s="23"/>
      <c r="I50" s="23"/>
      <c r="J50" s="23"/>
      <c r="K50" s="23"/>
      <c r="L50" s="23"/>
      <c r="M50" s="23"/>
      <c r="N50" s="24">
        <f t="shared" si="0"/>
        <v>0</v>
      </c>
      <c r="O50" s="23"/>
      <c r="P50" s="23"/>
      <c r="Q50" s="23"/>
      <c r="R50" s="23"/>
      <c r="S50" s="23"/>
      <c r="T50" s="23"/>
      <c r="U50" s="23"/>
      <c r="V50" s="23"/>
      <c r="W50" s="23"/>
      <c r="X50" s="25">
        <f t="shared" si="1"/>
        <v>0</v>
      </c>
      <c r="Y50" s="26">
        <f t="shared" si="2"/>
        <v>0</v>
      </c>
      <c r="Z50" s="27">
        <f t="shared" si="4"/>
        <v>-72</v>
      </c>
      <c r="AA50" s="28">
        <v>0</v>
      </c>
    </row>
    <row r="51" spans="1:27" ht="18.75" customHeight="1" thickTop="1" thickBot="1" x14ac:dyDescent="0.3">
      <c r="A51" s="19">
        <v>48</v>
      </c>
      <c r="B51" s="20"/>
      <c r="C51" s="35"/>
      <c r="D51" s="36"/>
      <c r="E51" s="23"/>
      <c r="F51" s="23"/>
      <c r="G51" s="23"/>
      <c r="H51" s="23"/>
      <c r="I51" s="23"/>
      <c r="J51" s="23"/>
      <c r="K51" s="23"/>
      <c r="L51" s="23"/>
      <c r="M51" s="23"/>
      <c r="N51" s="24">
        <f t="shared" si="0"/>
        <v>0</v>
      </c>
      <c r="O51" s="23"/>
      <c r="P51" s="23"/>
      <c r="Q51" s="23"/>
      <c r="R51" s="23"/>
      <c r="S51" s="23"/>
      <c r="T51" s="23"/>
      <c r="U51" s="23"/>
      <c r="V51" s="23"/>
      <c r="W51" s="23"/>
      <c r="X51" s="25">
        <f t="shared" si="1"/>
        <v>0</v>
      </c>
      <c r="Y51" s="26">
        <f t="shared" si="2"/>
        <v>0</v>
      </c>
      <c r="Z51" s="27">
        <f t="shared" si="4"/>
        <v>-72</v>
      </c>
      <c r="AA51" s="28">
        <v>0</v>
      </c>
    </row>
    <row r="52" spans="1:27" ht="18.75" customHeight="1" thickTop="1" thickBot="1" x14ac:dyDescent="0.3">
      <c r="A52" s="19">
        <v>49</v>
      </c>
      <c r="B52" s="20"/>
      <c r="C52" s="35"/>
      <c r="D52" s="37"/>
      <c r="E52" s="23"/>
      <c r="F52" s="23"/>
      <c r="G52" s="23"/>
      <c r="H52" s="23"/>
      <c r="I52" s="23"/>
      <c r="J52" s="23"/>
      <c r="K52" s="23"/>
      <c r="L52" s="23"/>
      <c r="M52" s="23"/>
      <c r="N52" s="24">
        <f t="shared" si="0"/>
        <v>0</v>
      </c>
      <c r="O52" s="23"/>
      <c r="P52" s="23"/>
      <c r="Q52" s="23"/>
      <c r="R52" s="23"/>
      <c r="S52" s="23"/>
      <c r="T52" s="23"/>
      <c r="U52" s="23"/>
      <c r="V52" s="23"/>
      <c r="W52" s="23"/>
      <c r="X52" s="25">
        <f t="shared" si="1"/>
        <v>0</v>
      </c>
      <c r="Y52" s="26">
        <f t="shared" si="2"/>
        <v>0</v>
      </c>
      <c r="Z52" s="27">
        <f t="shared" si="4"/>
        <v>-72</v>
      </c>
      <c r="AA52" s="28">
        <v>0</v>
      </c>
    </row>
    <row r="53" spans="1:27" ht="18.75" customHeight="1" thickTop="1" thickBot="1" x14ac:dyDescent="0.3">
      <c r="A53" s="19">
        <v>50</v>
      </c>
      <c r="B53" s="29"/>
      <c r="C53" s="35"/>
      <c r="D53" s="36"/>
      <c r="E53" s="23"/>
      <c r="F53" s="23"/>
      <c r="G53" s="23"/>
      <c r="H53" s="23"/>
      <c r="I53" s="23"/>
      <c r="J53" s="23"/>
      <c r="K53" s="23"/>
      <c r="L53" s="23"/>
      <c r="M53" s="23"/>
      <c r="N53" s="24">
        <f t="shared" si="0"/>
        <v>0</v>
      </c>
      <c r="O53" s="23"/>
      <c r="P53" s="23"/>
      <c r="Q53" s="23"/>
      <c r="R53" s="23"/>
      <c r="S53" s="23"/>
      <c r="T53" s="23"/>
      <c r="U53" s="23"/>
      <c r="V53" s="23"/>
      <c r="W53" s="23"/>
      <c r="X53" s="25">
        <f t="shared" si="1"/>
        <v>0</v>
      </c>
      <c r="Y53" s="26">
        <f t="shared" si="2"/>
        <v>0</v>
      </c>
      <c r="Z53" s="27">
        <f t="shared" si="4"/>
        <v>-72</v>
      </c>
      <c r="AA53" s="28">
        <v>0</v>
      </c>
    </row>
    <row r="54" spans="1:27" ht="18.75" customHeight="1" thickTop="1" thickBot="1" x14ac:dyDescent="0.3">
      <c r="A54" s="19">
        <v>51</v>
      </c>
      <c r="B54" s="29"/>
      <c r="C54" s="38"/>
      <c r="D54" s="37"/>
      <c r="E54" s="23"/>
      <c r="F54" s="23"/>
      <c r="G54" s="23"/>
      <c r="H54" s="23"/>
      <c r="I54" s="23"/>
      <c r="J54" s="23"/>
      <c r="K54" s="23"/>
      <c r="L54" s="23"/>
      <c r="M54" s="23"/>
      <c r="N54" s="24">
        <f t="shared" si="0"/>
        <v>0</v>
      </c>
      <c r="O54" s="23"/>
      <c r="P54" s="23"/>
      <c r="Q54" s="23"/>
      <c r="R54" s="23"/>
      <c r="S54" s="23"/>
      <c r="T54" s="23"/>
      <c r="U54" s="23"/>
      <c r="V54" s="23"/>
      <c r="W54" s="23"/>
      <c r="X54" s="25">
        <f t="shared" si="1"/>
        <v>0</v>
      </c>
      <c r="Y54" s="26">
        <f t="shared" si="2"/>
        <v>0</v>
      </c>
      <c r="Z54" s="27">
        <f>Y54-(72-C54)</f>
        <v>-72</v>
      </c>
      <c r="AA54" s="28">
        <v>0</v>
      </c>
    </row>
    <row r="55" spans="1:27" ht="18.75" customHeight="1" thickTop="1" thickBot="1" x14ac:dyDescent="0.3">
      <c r="A55" s="19">
        <v>52</v>
      </c>
      <c r="B55" s="20"/>
      <c r="C55" s="35"/>
      <c r="D55" s="36"/>
      <c r="E55" s="23"/>
      <c r="F55" s="23"/>
      <c r="G55" s="23"/>
      <c r="H55" s="23"/>
      <c r="I55" s="23"/>
      <c r="J55" s="23"/>
      <c r="K55" s="23"/>
      <c r="L55" s="23"/>
      <c r="M55" s="23"/>
      <c r="N55" s="24">
        <f t="shared" si="0"/>
        <v>0</v>
      </c>
      <c r="O55" s="23"/>
      <c r="P55" s="23"/>
      <c r="Q55" s="23"/>
      <c r="R55" s="23"/>
      <c r="S55" s="23"/>
      <c r="T55" s="23"/>
      <c r="U55" s="23"/>
      <c r="V55" s="23"/>
      <c r="W55" s="23"/>
      <c r="X55" s="25">
        <f t="shared" si="1"/>
        <v>0</v>
      </c>
      <c r="Y55" s="26">
        <f t="shared" si="2"/>
        <v>0</v>
      </c>
      <c r="Z55" s="27">
        <f>Y55-(72+C55)</f>
        <v>-72</v>
      </c>
      <c r="AA55" s="28">
        <v>0</v>
      </c>
    </row>
    <row r="56" spans="1:27" ht="18.75" customHeight="1" thickTop="1" thickBot="1" x14ac:dyDescent="0.3">
      <c r="A56" s="19">
        <v>53</v>
      </c>
      <c r="B56" s="29"/>
      <c r="C56" s="35"/>
      <c r="D56" s="37"/>
      <c r="E56" s="23"/>
      <c r="F56" s="23"/>
      <c r="G56" s="23"/>
      <c r="H56" s="23"/>
      <c r="I56" s="23"/>
      <c r="J56" s="23"/>
      <c r="K56" s="23"/>
      <c r="L56" s="23"/>
      <c r="M56" s="23"/>
      <c r="N56" s="24">
        <f t="shared" si="0"/>
        <v>0</v>
      </c>
      <c r="O56" s="23"/>
      <c r="P56" s="23"/>
      <c r="Q56" s="23"/>
      <c r="R56" s="23"/>
      <c r="S56" s="23"/>
      <c r="T56" s="23"/>
      <c r="U56" s="23"/>
      <c r="V56" s="23"/>
      <c r="W56" s="23"/>
      <c r="X56" s="25">
        <f t="shared" si="1"/>
        <v>0</v>
      </c>
      <c r="Y56" s="26">
        <f t="shared" si="2"/>
        <v>0</v>
      </c>
      <c r="Z56" s="27">
        <f>Y56-(72+C56)</f>
        <v>-72</v>
      </c>
      <c r="AA56" s="28">
        <v>0</v>
      </c>
    </row>
    <row r="57" spans="1:27" ht="18.75" customHeight="1" thickTop="1" thickBot="1" x14ac:dyDescent="0.3">
      <c r="A57" s="19">
        <v>54</v>
      </c>
      <c r="B57" s="29"/>
      <c r="C57" s="35"/>
      <c r="D57" s="37"/>
      <c r="E57" s="23"/>
      <c r="F57" s="23"/>
      <c r="G57" s="23"/>
      <c r="H57" s="23"/>
      <c r="I57" s="23"/>
      <c r="J57" s="23"/>
      <c r="K57" s="23"/>
      <c r="L57" s="23"/>
      <c r="M57" s="23"/>
      <c r="N57" s="24">
        <f t="shared" si="0"/>
        <v>0</v>
      </c>
      <c r="O57" s="23"/>
      <c r="P57" s="23"/>
      <c r="Q57" s="23"/>
      <c r="R57" s="23"/>
      <c r="S57" s="23"/>
      <c r="T57" s="23"/>
      <c r="U57" s="23"/>
      <c r="V57" s="23"/>
      <c r="W57" s="23"/>
      <c r="X57" s="25">
        <f t="shared" si="1"/>
        <v>0</v>
      </c>
      <c r="Y57" s="26">
        <f t="shared" si="2"/>
        <v>0</v>
      </c>
      <c r="Z57" s="27">
        <f>Y57-(72+C57)</f>
        <v>-72</v>
      </c>
      <c r="AA57" s="28">
        <v>0</v>
      </c>
    </row>
    <row r="58" spans="1:27" ht="18.75" customHeight="1" thickTop="1" thickBot="1" x14ac:dyDescent="0.3">
      <c r="A58" s="19">
        <v>55</v>
      </c>
      <c r="B58" s="29"/>
      <c r="C58" s="35"/>
      <c r="D58" s="37"/>
      <c r="E58" s="23"/>
      <c r="F58" s="23"/>
      <c r="G58" s="23"/>
      <c r="H58" s="23"/>
      <c r="I58" s="23"/>
      <c r="J58" s="23"/>
      <c r="K58" s="23"/>
      <c r="L58" s="23"/>
      <c r="M58" s="23"/>
      <c r="N58" s="24">
        <f t="shared" si="0"/>
        <v>0</v>
      </c>
      <c r="O58" s="23"/>
      <c r="P58" s="23"/>
      <c r="Q58" s="23"/>
      <c r="R58" s="23"/>
      <c r="S58" s="23"/>
      <c r="T58" s="23"/>
      <c r="U58" s="23"/>
      <c r="V58" s="23"/>
      <c r="W58" s="23"/>
      <c r="X58" s="25">
        <f t="shared" si="1"/>
        <v>0</v>
      </c>
      <c r="Y58" s="26">
        <f t="shared" si="2"/>
        <v>0</v>
      </c>
      <c r="Z58" s="27">
        <f>Y58-(72+C58)</f>
        <v>-72</v>
      </c>
      <c r="AA58" s="28">
        <v>0</v>
      </c>
    </row>
    <row r="59" spans="1:27" ht="18.75" customHeight="1" thickTop="1" x14ac:dyDescent="0.25">
      <c r="B59" s="39"/>
      <c r="C59" s="39"/>
    </row>
  </sheetData>
  <mergeCells count="2">
    <mergeCell ref="B1:AA1"/>
    <mergeCell ref="C2:D2"/>
  </mergeCells>
  <conditionalFormatting sqref="E3">
    <cfRule type="colorScale" priority="24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5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6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3:E58 G3 Q3 F4:M58 H2:H3 L2:L3 O2:O3 R2:R3 V2:V3 I3 O4:W58">
    <cfRule type="cellIs" dxfId="65" priority="30" operator="equal">
      <formula>1</formula>
    </cfRule>
    <cfRule type="cellIs" dxfId="64" priority="31" operator="equal">
      <formula>2</formula>
    </cfRule>
  </conditionalFormatting>
  <conditionalFormatting sqref="E4:E58">
    <cfRule type="colorScale" priority="9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58">
    <cfRule type="colorScale" priority="3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F3 P2:Q2 P3">
    <cfRule type="cellIs" dxfId="63" priority="32" operator="equal">
      <formula>2</formula>
    </cfRule>
    <cfRule type="cellIs" dxfId="62" priority="33" operator="equal">
      <formula>3</formula>
    </cfRule>
    <cfRule type="cellIs" dxfId="61" priority="34" operator="equal">
      <formula>4</formula>
    </cfRule>
  </conditionalFormatting>
  <conditionalFormatting sqref="F3">
    <cfRule type="colorScale" priority="23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58">
    <cfRule type="colorScale" priority="4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G3">
    <cfRule type="colorScale" priority="19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20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1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G4:G58">
    <cfRule type="colorScale" priority="8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H4:H58">
    <cfRule type="colorScale" priority="3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I4:I58">
    <cfRule type="colorScale" priority="2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3 I2:K2 S2:U2 M2:M3 W2:W3 T3">
    <cfRule type="cellIs" dxfId="60" priority="27" operator="equal">
      <formula>1</formula>
    </cfRule>
    <cfRule type="cellIs" dxfId="59" priority="28" operator="equal">
      <formula>2</formula>
    </cfRule>
    <cfRule type="cellIs" dxfId="58" priority="29" operator="equal">
      <formula>3</formula>
    </cfRule>
  </conditionalFormatting>
  <conditionalFormatting sqref="J3">
    <cfRule type="colorScale" priority="2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J4:J58">
    <cfRule type="colorScale" priority="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K3">
    <cfRule type="cellIs" dxfId="57" priority="14" operator="equal">
      <formula>1</formula>
    </cfRule>
    <cfRule type="cellIs" dxfId="56" priority="15" operator="equal">
      <formula>2</formula>
    </cfRule>
  </conditionalFormatting>
  <conditionalFormatting sqref="K4:K58">
    <cfRule type="colorScale" priority="1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L4:L58">
    <cfRule type="colorScale" priority="6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M4:M58">
    <cfRule type="colorScale" priority="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O4:O58">
    <cfRule type="colorScale" priority="4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58">
    <cfRule type="colorScale" priority="4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4:P58">
    <cfRule type="colorScale" priority="5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Q3">
    <cfRule type="colorScale" priority="16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17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8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Q4:Q58">
    <cfRule type="colorScale" priority="5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4:R58">
    <cfRule type="colorScale" priority="63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6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ellIs" dxfId="55" priority="12" operator="equal">
      <formula>1</formula>
    </cfRule>
    <cfRule type="cellIs" dxfId="54" priority="13" operator="equal">
      <formula>2</formula>
    </cfRule>
  </conditionalFormatting>
  <conditionalFormatting sqref="S4:S58">
    <cfRule type="colorScale" priority="69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7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T4:T58">
    <cfRule type="colorScale" priority="7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3">
    <cfRule type="cellIs" dxfId="53" priority="10" operator="equal">
      <formula>1</formula>
    </cfRule>
    <cfRule type="cellIs" dxfId="52" priority="11" operator="equal">
      <formula>2</formula>
    </cfRule>
  </conditionalFormatting>
  <conditionalFormatting sqref="U4:U58">
    <cfRule type="colorScale" priority="81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8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58">
    <cfRule type="colorScale" priority="8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2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58">
    <cfRule type="colorScale" priority="9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 DAY 1 GROSS</vt:lpstr>
      <vt:lpstr> DAY 1 Net</vt:lpstr>
      <vt:lpstr>SUNDAY</vt:lpstr>
      <vt:lpstr>minor Prize</vt:lpstr>
      <vt:lpstr>day 1</vt:lpstr>
      <vt:lpstr>day 2</vt:lpstr>
      <vt:lpstr>Master Copy (2)</vt:lpstr>
      <vt:lpstr>ladies </vt:lpstr>
      <vt:lpstr>Master Copy (3)</vt:lpstr>
      <vt:lpstr>RWGT DAY 1 (2)</vt:lpstr>
      <vt:lpstr>RWGT DAY 2</vt:lpstr>
      <vt:lpstr>RWGT DAY 3</vt:lpstr>
      <vt:lpstr>DAY 1 CLOSEST AND LONGEST </vt:lpstr>
      <vt:lpstr>JOUNIER BOYS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KINLEY TENZIN</dc:creator>
  <cp:lastModifiedBy>USER</cp:lastModifiedBy>
  <cp:lastPrinted>2025-10-16T12:42:44Z</cp:lastPrinted>
  <dcterms:created xsi:type="dcterms:W3CDTF">2025-01-11T08:43:08Z</dcterms:created>
  <dcterms:modified xsi:type="dcterms:W3CDTF">2025-10-16T12:43:37Z</dcterms:modified>
</cp:coreProperties>
</file>